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940" windowHeight="6270" tabRatio="921" activeTab="0"/>
  </bookViews>
  <sheets>
    <sheet name="Низкого давления" sheetId="1" r:id="rId1"/>
    <sheet name="среднего давления" sheetId="2" r:id="rId2"/>
    <sheet name="высокого давления" sheetId="3" r:id="rId3"/>
    <sheet name="крышные ВКРМ" sheetId="4" r:id="rId4"/>
    <sheet name="Пылевые ВЦП" sheetId="5" r:id="rId5"/>
    <sheet name="осевые и канальные" sheetId="6" r:id="rId6"/>
    <sheet name="бытовые" sheetId="7" r:id="rId7"/>
    <sheet name="дымоудаление" sheetId="8" r:id="rId8"/>
    <sheet name="тягодутьевые ДН ВДН" sheetId="9" r:id="rId9"/>
    <sheet name="двиг" sheetId="10" r:id="rId10"/>
  </sheets>
  <definedNames/>
  <calcPr fullCalcOnLoad="1"/>
</workbook>
</file>

<file path=xl/sharedStrings.xml><?xml version="1.0" encoding="utf-8"?>
<sst xmlns="http://schemas.openxmlformats.org/spreadsheetml/2006/main" count="1296" uniqueCount="549">
  <si>
    <t>Вентиляторы крышные ВКРМ</t>
  </si>
  <si>
    <t>Номер вентилятора</t>
  </si>
  <si>
    <t>Цена, руб с НДС  18%</t>
  </si>
  <si>
    <t>Углеродистая сталь.</t>
  </si>
  <si>
    <t>Коррозионностойк нерж.</t>
  </si>
  <si>
    <t>Взрывозащищенные</t>
  </si>
  <si>
    <t xml:space="preserve">Разнородные </t>
  </si>
  <si>
    <t>Алюминиевые</t>
  </si>
  <si>
    <t>Коррозионостойк</t>
  </si>
  <si>
    <t>без дв.</t>
  </si>
  <si>
    <t>0,12/1500</t>
  </si>
  <si>
    <t>0,37/1000</t>
  </si>
  <si>
    <t>0,18/1500</t>
  </si>
  <si>
    <t>0,25/1500</t>
  </si>
  <si>
    <t>0,75/1000</t>
  </si>
  <si>
    <t>0,37/1500</t>
  </si>
  <si>
    <t>0,55/3000</t>
  </si>
  <si>
    <t>2,2/1000</t>
  </si>
  <si>
    <t>0,55/1500</t>
  </si>
  <si>
    <t>0,75/3000</t>
  </si>
  <si>
    <t>3/750</t>
  </si>
  <si>
    <t>0,75/1500</t>
  </si>
  <si>
    <t>1,5/3000</t>
  </si>
  <si>
    <t>5,5/750</t>
  </si>
  <si>
    <t>2,2/3000</t>
  </si>
  <si>
    <t>0,18/1000</t>
  </si>
  <si>
    <t>0,25/1000</t>
  </si>
  <si>
    <t>1,1/1500</t>
  </si>
  <si>
    <t>1,5/1500</t>
  </si>
  <si>
    <t>2,2/1500</t>
  </si>
  <si>
    <t>0,55/1000</t>
  </si>
  <si>
    <t>3/1500</t>
  </si>
  <si>
    <t>4/1500</t>
  </si>
  <si>
    <t>1,5/1000</t>
  </si>
  <si>
    <t>5,5/1500</t>
  </si>
  <si>
    <t>7,5/1500</t>
  </si>
  <si>
    <t>11/1500</t>
  </si>
  <si>
    <t>5,5/1000</t>
  </si>
  <si>
    <t>7,5/1000</t>
  </si>
  <si>
    <t>15/1500</t>
  </si>
  <si>
    <t>7,5/750</t>
  </si>
  <si>
    <t>11/750</t>
  </si>
  <si>
    <t>15/1000</t>
  </si>
  <si>
    <t>18,5/1000</t>
  </si>
  <si>
    <t>22/1000</t>
  </si>
  <si>
    <t>11/1000</t>
  </si>
  <si>
    <t>30/1500</t>
  </si>
  <si>
    <t>18,5/750</t>
  </si>
  <si>
    <t>22/750</t>
  </si>
  <si>
    <t>30/750</t>
  </si>
  <si>
    <t>30/1000</t>
  </si>
  <si>
    <t>1,1/3000</t>
  </si>
  <si>
    <t>0,37/3000</t>
  </si>
  <si>
    <t>3/3000</t>
  </si>
  <si>
    <t>4/3000</t>
  </si>
  <si>
    <t>5,5/3000</t>
  </si>
  <si>
    <t>7,5/3000</t>
  </si>
  <si>
    <t>1,1/1000</t>
  </si>
  <si>
    <t>3/1000</t>
  </si>
  <si>
    <t>4/750</t>
  </si>
  <si>
    <t>4/1000</t>
  </si>
  <si>
    <t>18,5/1500</t>
  </si>
  <si>
    <t>22/1500</t>
  </si>
  <si>
    <t>15/750</t>
  </si>
  <si>
    <t>37/750</t>
  </si>
  <si>
    <t>37/1000</t>
  </si>
  <si>
    <t>55/1000</t>
  </si>
  <si>
    <t>D/Dн</t>
  </si>
  <si>
    <t xml:space="preserve">№4 </t>
  </si>
  <si>
    <t xml:space="preserve">№5 </t>
  </si>
  <si>
    <t>ВКРМ 4</t>
  </si>
  <si>
    <t>ВКРМ 5</t>
  </si>
  <si>
    <t>ВКРМ 8</t>
  </si>
  <si>
    <t>ВКРМ 10</t>
  </si>
  <si>
    <t>Электродвигатель        кВт  об\мин</t>
  </si>
  <si>
    <t>Разнородные</t>
  </si>
  <si>
    <t>Клапан</t>
  </si>
  <si>
    <t>Поддон</t>
  </si>
  <si>
    <t>5,5/470</t>
  </si>
  <si>
    <t>АИР50MВ2</t>
  </si>
  <si>
    <t>IМ1081</t>
  </si>
  <si>
    <t>АИР50MВ4</t>
  </si>
  <si>
    <t>АИР56А2</t>
  </si>
  <si>
    <t>АИР56А4</t>
  </si>
  <si>
    <t>АИР56В2</t>
  </si>
  <si>
    <t>АИР56В4</t>
  </si>
  <si>
    <t>АИР63А2</t>
  </si>
  <si>
    <t>АДМ 63А4</t>
  </si>
  <si>
    <t>АИР63А6</t>
  </si>
  <si>
    <t>АИР63В2</t>
  </si>
  <si>
    <t>АИР63В4</t>
  </si>
  <si>
    <t>АИР63В6</t>
  </si>
  <si>
    <t>АИР71А2</t>
  </si>
  <si>
    <t>АИР71А4</t>
  </si>
  <si>
    <t>АИР71А6</t>
  </si>
  <si>
    <t>АИР71А8</t>
  </si>
  <si>
    <t>АИР71В2</t>
  </si>
  <si>
    <t>АИР71В4</t>
  </si>
  <si>
    <t>АИР71В6</t>
  </si>
  <si>
    <t>АИР71В8</t>
  </si>
  <si>
    <t>АИР80А2</t>
  </si>
  <si>
    <t>АИР80А4</t>
  </si>
  <si>
    <t>АИР80А6</t>
  </si>
  <si>
    <t>АИР80А8</t>
  </si>
  <si>
    <t>АИР80В2</t>
  </si>
  <si>
    <t>АИР80В4</t>
  </si>
  <si>
    <t>АИР80В6</t>
  </si>
  <si>
    <t>АИР80В8</t>
  </si>
  <si>
    <t>АИР 90Л2</t>
  </si>
  <si>
    <t>АИР 90Л4</t>
  </si>
  <si>
    <t>АИР 90Л6</t>
  </si>
  <si>
    <t>АИР 90Л8</t>
  </si>
  <si>
    <t>АИР 90ЛВ8</t>
  </si>
  <si>
    <t>АИР100S2</t>
  </si>
  <si>
    <t>АИР100S4</t>
  </si>
  <si>
    <t>АИР100Л2</t>
  </si>
  <si>
    <t xml:space="preserve">АДМ 100Л4 </t>
  </si>
  <si>
    <t>АИР100Л6</t>
  </si>
  <si>
    <t>АИР100Л8</t>
  </si>
  <si>
    <t>5АМ 112М2</t>
  </si>
  <si>
    <t>5AM 112М4</t>
  </si>
  <si>
    <t>5AM 112МА6</t>
  </si>
  <si>
    <t>5AM 112МВ6</t>
  </si>
  <si>
    <t>5АМ 112МА8</t>
  </si>
  <si>
    <t>5AM 112МВ8</t>
  </si>
  <si>
    <t>АИР132S4</t>
  </si>
  <si>
    <t>АИР132S6</t>
  </si>
  <si>
    <t>АИР132S8</t>
  </si>
  <si>
    <t>АИР132М2</t>
  </si>
  <si>
    <t>АИР132М4</t>
  </si>
  <si>
    <t>АИР132М6</t>
  </si>
  <si>
    <t>АИР132М8</t>
  </si>
  <si>
    <t>5А 160S2</t>
  </si>
  <si>
    <t>5A 160S4</t>
  </si>
  <si>
    <t>5A 160S6</t>
  </si>
  <si>
    <t>5А 160S8</t>
  </si>
  <si>
    <t>5А 160М2</t>
  </si>
  <si>
    <t>5A 160М4</t>
  </si>
  <si>
    <t>5A 160М6</t>
  </si>
  <si>
    <t>5А 160М8</t>
  </si>
  <si>
    <t>АИР180S2</t>
  </si>
  <si>
    <t>АИР180S4</t>
  </si>
  <si>
    <t>АИР180М2</t>
  </si>
  <si>
    <t>АИР180М4</t>
  </si>
  <si>
    <t>IМ1001</t>
  </si>
  <si>
    <t>АИР180М6</t>
  </si>
  <si>
    <t>АИР180М8</t>
  </si>
  <si>
    <t>АИР180МA12</t>
  </si>
  <si>
    <t>АИР180МB12</t>
  </si>
  <si>
    <t>5A 200М2</t>
  </si>
  <si>
    <t>5A 200М4</t>
  </si>
  <si>
    <t>5A 200М6</t>
  </si>
  <si>
    <t>5А 200М8</t>
  </si>
  <si>
    <t>5А 200L2</t>
  </si>
  <si>
    <t>5А 200L4</t>
  </si>
  <si>
    <t>5А 200L6</t>
  </si>
  <si>
    <t>5А 200L8</t>
  </si>
  <si>
    <t>5А 200LA12</t>
  </si>
  <si>
    <t>5А 200LB12</t>
  </si>
  <si>
    <t>5А 200L12</t>
  </si>
  <si>
    <t>5А 225М2</t>
  </si>
  <si>
    <t>5А 225М4</t>
  </si>
  <si>
    <t>5А 225М6</t>
  </si>
  <si>
    <t>5А 225М8</t>
  </si>
  <si>
    <t>5А 225М12</t>
  </si>
  <si>
    <t>5АМ 250S2</t>
  </si>
  <si>
    <t>5АМ 250S4</t>
  </si>
  <si>
    <t>5АМ 250S6</t>
  </si>
  <si>
    <t>5АМ 250S8</t>
  </si>
  <si>
    <t>5АМ 250М2</t>
  </si>
  <si>
    <t>5АМ 250М4</t>
  </si>
  <si>
    <t>5АМ 250М6</t>
  </si>
  <si>
    <t>5АМ 250М8</t>
  </si>
  <si>
    <t>5АМ 250М12</t>
  </si>
  <si>
    <t>5АМ 280S2</t>
  </si>
  <si>
    <t>5АМ 280S4</t>
  </si>
  <si>
    <t>5АМ 280S6</t>
  </si>
  <si>
    <t>5АМ 280S8</t>
  </si>
  <si>
    <t>5АМ 280М2</t>
  </si>
  <si>
    <t>5АМ 280М4</t>
  </si>
  <si>
    <t>5АМ 280М6</t>
  </si>
  <si>
    <t>5АМ 280М8</t>
  </si>
  <si>
    <t>5АМ 315S2</t>
  </si>
  <si>
    <t>5АМ 315S4</t>
  </si>
  <si>
    <t>5АМ 315S6</t>
  </si>
  <si>
    <t>5АМ 315S8</t>
  </si>
  <si>
    <t>5АМ 315М2</t>
  </si>
  <si>
    <t>5АМ 315МВ2</t>
  </si>
  <si>
    <t>5АМ 315М4</t>
  </si>
  <si>
    <t>5АМ 315МА6</t>
  </si>
  <si>
    <t>5АМ 315МВ6</t>
  </si>
  <si>
    <t>5АМ 315МА8</t>
  </si>
  <si>
    <t>5АМ315МВ8</t>
  </si>
  <si>
    <t>5АМ315МА10</t>
  </si>
  <si>
    <t>5АМ315МВ10</t>
  </si>
  <si>
    <t>5АМ315МА12</t>
  </si>
  <si>
    <t>5АМ315МВ12</t>
  </si>
  <si>
    <t>АИР355S2</t>
  </si>
  <si>
    <t>АИР355S4</t>
  </si>
  <si>
    <t>АИР355S6</t>
  </si>
  <si>
    <t>АИР355S8</t>
  </si>
  <si>
    <t>АИР 355М2</t>
  </si>
  <si>
    <t>АИР 355М4</t>
  </si>
  <si>
    <t>АИР 355М6</t>
  </si>
  <si>
    <t>АИР 355МB6</t>
  </si>
  <si>
    <t>АИР 355М8</t>
  </si>
  <si>
    <t>АИР 355МB8</t>
  </si>
  <si>
    <t>АИМ 63А2</t>
  </si>
  <si>
    <t>IM1081</t>
  </si>
  <si>
    <t>АИМ 63А4</t>
  </si>
  <si>
    <t>АИМ 63В2</t>
  </si>
  <si>
    <t>АИМ 63В4</t>
  </si>
  <si>
    <t>АИМ 71А2</t>
  </si>
  <si>
    <t>АИМ 71А4</t>
  </si>
  <si>
    <t>АИМ 71А6</t>
  </si>
  <si>
    <t>АИМ 71В2</t>
  </si>
  <si>
    <t>АИМ 71В4</t>
  </si>
  <si>
    <t>АИМ 71В6</t>
  </si>
  <si>
    <t>BA 80 MА2</t>
  </si>
  <si>
    <t>АИМ 80А4</t>
  </si>
  <si>
    <t>BA 80MА6</t>
  </si>
  <si>
    <t>BA 80MВ2</t>
  </si>
  <si>
    <t>BA 80 MВ4</t>
  </si>
  <si>
    <t>BA 80 MВ6</t>
  </si>
  <si>
    <t>АИМ 90L2</t>
  </si>
  <si>
    <t>АИМ 90L4</t>
  </si>
  <si>
    <t>4ВР 90L6</t>
  </si>
  <si>
    <t>АИМ 100S2</t>
  </si>
  <si>
    <t>АИМ 100S4</t>
  </si>
  <si>
    <t>АИМ 100L2</t>
  </si>
  <si>
    <t>АИМ 100L4</t>
  </si>
  <si>
    <t>АИМ 100L6</t>
  </si>
  <si>
    <t>ВА112М2</t>
  </si>
  <si>
    <t>ВА112М4</t>
  </si>
  <si>
    <t>ВА112МA6</t>
  </si>
  <si>
    <t>ВА112МВ6</t>
  </si>
  <si>
    <t>ВА112МA8</t>
  </si>
  <si>
    <t>ВА112МВ8</t>
  </si>
  <si>
    <t>ВА132S4</t>
  </si>
  <si>
    <t>ВА132S6</t>
  </si>
  <si>
    <t>ВА132S8</t>
  </si>
  <si>
    <t>ВА132М2</t>
  </si>
  <si>
    <t>ВА132М4</t>
  </si>
  <si>
    <t>ВА132М6</t>
  </si>
  <si>
    <t>ВА132М8</t>
  </si>
  <si>
    <t>ВА160S2</t>
  </si>
  <si>
    <t>ВА160S4</t>
  </si>
  <si>
    <t>ВА160S6</t>
  </si>
  <si>
    <t>ВА160S8</t>
  </si>
  <si>
    <t>ВА160М2</t>
  </si>
  <si>
    <t>ВА160М4</t>
  </si>
  <si>
    <t>ВА160М6</t>
  </si>
  <si>
    <t>ВА160М8</t>
  </si>
  <si>
    <t>ВА180S2</t>
  </si>
  <si>
    <t>ВА180S4</t>
  </si>
  <si>
    <t>ВА180М2</t>
  </si>
  <si>
    <t>ВА180M4</t>
  </si>
  <si>
    <t xml:space="preserve">ВА180M6 </t>
  </si>
  <si>
    <t>ВА180M8</t>
  </si>
  <si>
    <t>ВA 200М2</t>
  </si>
  <si>
    <t>ВA 200М4</t>
  </si>
  <si>
    <t>ВA 200М6</t>
  </si>
  <si>
    <t>ВA 200М8</t>
  </si>
  <si>
    <t>ВА 200Л2</t>
  </si>
  <si>
    <t>ВА 200Л4</t>
  </si>
  <si>
    <t>ВА 200Л6</t>
  </si>
  <si>
    <t>ВА 200Л8</t>
  </si>
  <si>
    <t>ВA 225М2</t>
  </si>
  <si>
    <t>ВA 225М4</t>
  </si>
  <si>
    <t>ВA 225М6</t>
  </si>
  <si>
    <t>BA 225М8</t>
  </si>
  <si>
    <t>Цена, руб с НДС</t>
  </si>
  <si>
    <t xml:space="preserve">Марка  вентилятора </t>
  </si>
  <si>
    <t xml:space="preserve">Алюминиевые </t>
  </si>
  <si>
    <t xml:space="preserve">Корр.стойкие. </t>
  </si>
  <si>
    <t xml:space="preserve"> углеродистая сталь</t>
  </si>
  <si>
    <t>нержавеющая сталь</t>
  </si>
  <si>
    <t>№5 исп.1</t>
  </si>
  <si>
    <t>без двигателя</t>
  </si>
  <si>
    <t>11/3000</t>
  </si>
  <si>
    <t>№6,3 исп.1</t>
  </si>
  <si>
    <t>15/3000</t>
  </si>
  <si>
    <t>18,5/3000</t>
  </si>
  <si>
    <t>22/3000</t>
  </si>
  <si>
    <t>№6,3 исп.5</t>
  </si>
  <si>
    <t>№8 исп.1</t>
  </si>
  <si>
    <t>№8 исп.5</t>
  </si>
  <si>
    <t>№10 исп.1</t>
  </si>
  <si>
    <t>37/1500</t>
  </si>
  <si>
    <t>№10 исп.5</t>
  </si>
  <si>
    <t>45/1500</t>
  </si>
  <si>
    <t>Вентиляторы радиальные пылевые ВЦП</t>
  </si>
  <si>
    <t xml:space="preserve"> углерод. сталь</t>
  </si>
  <si>
    <t>нерж.сталь</t>
  </si>
  <si>
    <t xml:space="preserve">№5 исп.5 </t>
  </si>
  <si>
    <t xml:space="preserve">№6,3  исп.1      </t>
  </si>
  <si>
    <t xml:space="preserve">№6,3  исп.5     </t>
  </si>
  <si>
    <t xml:space="preserve">№8  исп.1    </t>
  </si>
  <si>
    <t xml:space="preserve">№8  исп.5    </t>
  </si>
  <si>
    <t>55/750</t>
  </si>
  <si>
    <t>Электродвигатель</t>
  </si>
  <si>
    <t>Цена, руб. с НДС</t>
  </si>
  <si>
    <t>Марка вентилятора</t>
  </si>
  <si>
    <t>Подача воздуха м3/ч</t>
  </si>
  <si>
    <t>Цена, с НДС</t>
  </si>
  <si>
    <t>Углеродистая сталь</t>
  </si>
  <si>
    <t>Разнородные материалы</t>
  </si>
  <si>
    <t>кВт - об/мин</t>
  </si>
  <si>
    <t>№4</t>
  </si>
  <si>
    <t>ACF100</t>
  </si>
  <si>
    <t>ACF200</t>
  </si>
  <si>
    <t>ACF125</t>
  </si>
  <si>
    <t>ACF250</t>
  </si>
  <si>
    <t>ACF160</t>
  </si>
  <si>
    <t>ACF315</t>
  </si>
  <si>
    <t>№5</t>
  </si>
  <si>
    <t>Вентиляторы радиальные канальные квадратные типа ВКК</t>
  </si>
  <si>
    <t>Наименование</t>
  </si>
  <si>
    <t>ВКК 35/2,5-0,9/2Д</t>
  </si>
  <si>
    <t>ВКК 35/2,5-0,95/2Д</t>
  </si>
  <si>
    <t>ВКК 35/2,5-1/2Д</t>
  </si>
  <si>
    <t>ВКК 45/2,5-0,9/2Д</t>
  </si>
  <si>
    <t>№8</t>
  </si>
  <si>
    <t>ВКК 45/2,5-1/2Д</t>
  </si>
  <si>
    <t>ВКК 45/2,5-1,05/2Д</t>
  </si>
  <si>
    <t>ВКК 45/2,5-1,1/2Д</t>
  </si>
  <si>
    <t>ВКК 45/3,15-0,9/4Д</t>
  </si>
  <si>
    <t>ВКК 45/3,15-0,95/4Д</t>
  </si>
  <si>
    <t>№10</t>
  </si>
  <si>
    <t>ВКК 45/3,15-1/4Д</t>
  </si>
  <si>
    <t>ВКК 45/3,15-1,05/4Д</t>
  </si>
  <si>
    <t>ВКК 45/3,15-1,1/4Д</t>
  </si>
  <si>
    <t>ВКК 45/3,15-0,9/2Д</t>
  </si>
  <si>
    <t>ВКК 45/3,15-0,95/2Д</t>
  </si>
  <si>
    <t>ВКК 45/3,15-1/2Д</t>
  </si>
  <si>
    <t>ВКК 56/3,15-0,9/2Д</t>
  </si>
  <si>
    <t>ВКК 56/3,15-1,05/2Д</t>
  </si>
  <si>
    <t>ВКК 56/3,15-1,1/2Д</t>
  </si>
  <si>
    <t>ВКК 56/4-1/6Д</t>
  </si>
  <si>
    <t>ВКК 56/4-1,1/6Д</t>
  </si>
  <si>
    <t>ВКК 56/4-0,9/4Д</t>
  </si>
  <si>
    <t>ВКК 56/4-0,95/4Д</t>
  </si>
  <si>
    <t>ВКК 56/4-1/4Д</t>
  </si>
  <si>
    <t>ВКК 56/4-1,05/4Д</t>
  </si>
  <si>
    <t>ВКК 56/4-1,1/4Д</t>
  </si>
  <si>
    <t>ВКК 80/5-0,9/6Д</t>
  </si>
  <si>
    <t>ВКК 80/5-0,95/6Д</t>
  </si>
  <si>
    <t>ВКК 80/5-1/6Д</t>
  </si>
  <si>
    <t>ВКК 80/5-1,05/6Д</t>
  </si>
  <si>
    <t>ВКК 80/5-1,1/6Д</t>
  </si>
  <si>
    <t>ВКК 80/5-0,9/4Д</t>
  </si>
  <si>
    <t>ВКК 80/5-0,95/4Д</t>
  </si>
  <si>
    <t>ВР 12-26-3,15</t>
  </si>
  <si>
    <t>ВКК 80/5-1,05/4Д</t>
  </si>
  <si>
    <t>ВР 12-26-3,5</t>
  </si>
  <si>
    <t>ВР 12-26-5</t>
  </si>
  <si>
    <t>30/3000</t>
  </si>
  <si>
    <t>45/3000</t>
  </si>
  <si>
    <t>Вентиляторы радиальные для дымоудаления</t>
  </si>
  <si>
    <t>ДУ-01 (до 600гр.)</t>
  </si>
  <si>
    <t>ДУ-02 (до 400 гр.)</t>
  </si>
  <si>
    <t>ВЦ 14-46-2ДУ</t>
  </si>
  <si>
    <t>ВЦ 4-75-2,5ДУ</t>
  </si>
  <si>
    <t>ВЦ 14-46-2,5ДУ</t>
  </si>
  <si>
    <t>ВЦ 4-75-3,15ДУ</t>
  </si>
  <si>
    <t>ВЦ 14-46-3,15ДУ</t>
  </si>
  <si>
    <t>ВЦ 4-75-4ДУ</t>
  </si>
  <si>
    <t>ВЦ 14-46-4ДУ</t>
  </si>
  <si>
    <t>ВЦ 4-75-5ДУ</t>
  </si>
  <si>
    <t>ВЦ 14-46-5ДУ</t>
  </si>
  <si>
    <t>ВЦ 4-75-6,3ДУ</t>
  </si>
  <si>
    <t>ВЦ 4-75-8ДУ</t>
  </si>
  <si>
    <t>ВЦ 14-46-6,3ДУ</t>
  </si>
  <si>
    <t>ВЦ 4-75-10ДУ</t>
  </si>
  <si>
    <t>ВЦ 14-46-8ДУ</t>
  </si>
  <si>
    <t>ВЦ 4-75-12,5ДУ</t>
  </si>
  <si>
    <t>45/1000</t>
  </si>
  <si>
    <t>Вентиляторы крышные для дымоудаления</t>
  </si>
  <si>
    <t>ВКРМ 5ДУ</t>
  </si>
  <si>
    <t>ВКРМ 6,3ДУ</t>
  </si>
  <si>
    <t>ВКРМ 8ДУ</t>
  </si>
  <si>
    <t>ВКРМ 10ДУ</t>
  </si>
  <si>
    <t>ВКРМ 12,5ДУ</t>
  </si>
  <si>
    <t>Тягодутьевые машины</t>
  </si>
  <si>
    <t>Мощность, кВт</t>
  </si>
  <si>
    <t>Частота вращения, об/мин</t>
  </si>
  <si>
    <t>ВД-2,7</t>
  </si>
  <si>
    <t>договорная</t>
  </si>
  <si>
    <t>Д-3,5, ВД-3,5</t>
  </si>
  <si>
    <t>ДН-5, ВДН-5</t>
  </si>
  <si>
    <t>ДН-6,3, ВДН-6,3</t>
  </si>
  <si>
    <t>ДН-8, ВДН-8</t>
  </si>
  <si>
    <t>ДН-9, ВДН-9</t>
  </si>
  <si>
    <t>ДН-10, ВДН-10</t>
  </si>
  <si>
    <t>ДН-11,2, ВДН-11,2</t>
  </si>
  <si>
    <t>ДН-12,5, ВДН-12,5</t>
  </si>
  <si>
    <t>ВДН-13</t>
  </si>
  <si>
    <t>ВДН-13,5</t>
  </si>
  <si>
    <t>ДН-15, ВДН-15</t>
  </si>
  <si>
    <t>Д-15,5, ВД-15,5</t>
  </si>
  <si>
    <t>ДН-17, ВДН-17</t>
  </si>
  <si>
    <t>ДН-19, ВДН-19</t>
  </si>
  <si>
    <t>ВДН-20</t>
  </si>
  <si>
    <t>ДН-21, ВДН-21</t>
  </si>
  <si>
    <t>Вентиляторы осевые ВО</t>
  </si>
  <si>
    <t>Вентиляторы канальные ASF</t>
  </si>
  <si>
    <t>Вентиляторы осевые канальные ВОК</t>
  </si>
  <si>
    <t>ВО 2,0-220</t>
  </si>
  <si>
    <t>ASF 300x150</t>
  </si>
  <si>
    <t>ВОК 1,5-220</t>
  </si>
  <si>
    <t>ВО 2,3-220</t>
  </si>
  <si>
    <t>ASF 400x200</t>
  </si>
  <si>
    <t>ВОК 1,8-220</t>
  </si>
  <si>
    <t>ВО 2,5-220</t>
  </si>
  <si>
    <t>ASF 500x300</t>
  </si>
  <si>
    <t>ВО 2,5-220б/ж</t>
  </si>
  <si>
    <t>ASF 600x300</t>
  </si>
  <si>
    <t>ВОК 2,0-220</t>
  </si>
  <si>
    <t>ВО 3,0-220</t>
  </si>
  <si>
    <t>ASF 600x350</t>
  </si>
  <si>
    <t>ВОК 2,3-220</t>
  </si>
  <si>
    <t>ВО 3,15-220</t>
  </si>
  <si>
    <t>ASF 700x400</t>
  </si>
  <si>
    <t>ВОК 2,5-220</t>
  </si>
  <si>
    <t>ВО 2,5</t>
  </si>
  <si>
    <t>ASF 800x500</t>
  </si>
  <si>
    <t>ВОК 3,0-220</t>
  </si>
  <si>
    <t>ВО 3,15</t>
  </si>
  <si>
    <t>ASF 1000x500</t>
  </si>
  <si>
    <t>ВОК 3,15-220</t>
  </si>
  <si>
    <t>ВО 3,55</t>
  </si>
  <si>
    <t>Вентиляторы канальные круглые AСF</t>
  </si>
  <si>
    <t>ВОК 3,15</t>
  </si>
  <si>
    <t>ВО 4,0</t>
  </si>
  <si>
    <t>ВО 4,5</t>
  </si>
  <si>
    <t>ВОК 3,55</t>
  </si>
  <si>
    <t>ВО 5,6</t>
  </si>
  <si>
    <t>ВОК 4,0</t>
  </si>
  <si>
    <t>ВО 7,1</t>
  </si>
  <si>
    <t>ВО 8,0</t>
  </si>
  <si>
    <t>ВОК 4,5</t>
  </si>
  <si>
    <t>ВО 12,0</t>
  </si>
  <si>
    <t>ВО 14,0</t>
  </si>
  <si>
    <t>ВОК 5,0</t>
  </si>
  <si>
    <t>Вентиляторы радиальные крышные ARF</t>
  </si>
  <si>
    <t>Вентиляторы осевые фланцевые ВО-Ф</t>
  </si>
  <si>
    <t>ВОК 5,6</t>
  </si>
  <si>
    <t>ВОК 6,3</t>
  </si>
  <si>
    <t>ARF 190</t>
  </si>
  <si>
    <t>ВО-Ф 1,5</t>
  </si>
  <si>
    <t>ARF 225</t>
  </si>
  <si>
    <t>ВО-Ф 1,8</t>
  </si>
  <si>
    <t>ВОК 7,1</t>
  </si>
  <si>
    <t>ARF 280</t>
  </si>
  <si>
    <t>ARF 310</t>
  </si>
  <si>
    <t>ВО-Ф 2,0</t>
  </si>
  <si>
    <t>ВОК 8,0</t>
  </si>
  <si>
    <t>ARF 355</t>
  </si>
  <si>
    <t>ВО-Ф 2,3</t>
  </si>
  <si>
    <t>ВОК 10,0</t>
  </si>
  <si>
    <t>ARF 400</t>
  </si>
  <si>
    <t>ВО-Ф 2,5</t>
  </si>
  <si>
    <t>ARF 450</t>
  </si>
  <si>
    <t>ВО-Ф 3,0</t>
  </si>
  <si>
    <t>ARF 500</t>
  </si>
  <si>
    <t>ВО-Ф 3,15</t>
  </si>
  <si>
    <t>Вентиляторы осевые крышные ВКО</t>
  </si>
  <si>
    <t>ОВР 2,5</t>
  </si>
  <si>
    <t xml:space="preserve">Марка </t>
  </si>
  <si>
    <t>ОВР 3,15</t>
  </si>
  <si>
    <t>АГ-1</t>
  </si>
  <si>
    <t>ВКО 3,15</t>
  </si>
  <si>
    <t>Потолочные вентиляторы</t>
  </si>
  <si>
    <t>ОВР 4,0</t>
  </si>
  <si>
    <t>ВКО 4,0</t>
  </si>
  <si>
    <t>ОВР 5,6</t>
  </si>
  <si>
    <t>ВКО 5,6</t>
  </si>
  <si>
    <t>ВКО 7,1</t>
  </si>
  <si>
    <t>МР1</t>
  </si>
  <si>
    <t>ОВР 7,1</t>
  </si>
  <si>
    <t>Вентиляторы осевые реверсивные ОВР</t>
  </si>
  <si>
    <t>без двигателя, руб с НДС</t>
  </si>
  <si>
    <t>6805</t>
  </si>
  <si>
    <t>9852</t>
  </si>
  <si>
    <t>11969</t>
  </si>
  <si>
    <t>12856</t>
  </si>
  <si>
    <t>21302</t>
  </si>
  <si>
    <t>36176</t>
  </si>
  <si>
    <t>55527</t>
  </si>
  <si>
    <t>ВКК 35/2,5-0,9/4Д</t>
  </si>
  <si>
    <t>дог.</t>
  </si>
  <si>
    <t>Цена без двиг.</t>
  </si>
  <si>
    <t>Цена, руб. с НДС  18%</t>
  </si>
  <si>
    <t xml:space="preserve">Электродвигатель        кВт  об/мин </t>
  </si>
  <si>
    <t>Электродвигатель  кВт, об/мин</t>
  </si>
  <si>
    <t>Коррозион-ностойкие нерж.</t>
  </si>
  <si>
    <t>Коррозион-ностойкие</t>
  </si>
  <si>
    <t>Электро-двигатель</t>
  </si>
  <si>
    <t xml:space="preserve">руб.  </t>
  </si>
  <si>
    <t xml:space="preserve">Цена с НДС, </t>
  </si>
  <si>
    <t xml:space="preserve">руб. </t>
  </si>
  <si>
    <t>Вентиляторы осевые ВО 12-301</t>
  </si>
  <si>
    <t>г. Екатеринбург. ул. Крестинского, 53б, оф. 412</t>
  </si>
  <si>
    <t>(343) 218-86-67</t>
  </si>
  <si>
    <t>(343) 218-86-74</t>
  </si>
  <si>
    <t>(343) 220-34-91</t>
  </si>
  <si>
    <t xml:space="preserve"> №2,5 </t>
  </si>
  <si>
    <t xml:space="preserve">№8                                  исп.1 </t>
  </si>
  <si>
    <t>№8   исп.5</t>
  </si>
  <si>
    <t xml:space="preserve">№3,15 </t>
  </si>
  <si>
    <t xml:space="preserve"> №10                                      исп.1 </t>
  </si>
  <si>
    <t>№10   исп.5</t>
  </si>
  <si>
    <t>№12,5   исп.1 1,0</t>
  </si>
  <si>
    <t>№12,5-05   исп.5 1,0</t>
  </si>
  <si>
    <t>№6,3</t>
  </si>
  <si>
    <t>№16,5-05</t>
  </si>
  <si>
    <t>№20-05</t>
  </si>
  <si>
    <t>Вентиляторы среднего давления ВЦ14-46</t>
  </si>
  <si>
    <t xml:space="preserve"> №2                                                                          исп.1  D/Dн 1,0 </t>
  </si>
  <si>
    <t xml:space="preserve">№5                                 исп.1  D/Dн 1,0               </t>
  </si>
  <si>
    <t xml:space="preserve"> №2,5                                                                          исп.1  D/Dн 1,0 </t>
  </si>
  <si>
    <t xml:space="preserve">№6,3                                   исп.1  D/Dн 1,0 </t>
  </si>
  <si>
    <t xml:space="preserve">№3,15                           исп.1   D/Dн 1,0 </t>
  </si>
  <si>
    <t>№8                                  исп.1 D/Dн 1,0</t>
  </si>
  <si>
    <t>№10                                  исп.5</t>
  </si>
  <si>
    <t xml:space="preserve">№4                                     исп.1  D/Dн 1,0 </t>
  </si>
  <si>
    <t>№12,5                                  исп.5</t>
  </si>
  <si>
    <t>Вентиляторы низкого давления ВЦ 4-75</t>
  </si>
  <si>
    <t>Вентиляторы высокого давления ВЦ 6-28</t>
  </si>
  <si>
    <t>№12,5 исп.5</t>
  </si>
  <si>
    <t>Вентиляторы высокого давления ВР 12-26</t>
  </si>
  <si>
    <t>ВР 12-26-2,5</t>
  </si>
  <si>
    <t>ВР 12-26-4</t>
  </si>
  <si>
    <t>ВР 12-26-4,5</t>
  </si>
  <si>
    <t>ВР 12-26-5,5</t>
  </si>
  <si>
    <t>ВКРМ 3,15</t>
  </si>
  <si>
    <t>ВКРМ 6,3</t>
  </si>
  <si>
    <t>ВКРМ 12,5</t>
  </si>
  <si>
    <t>ВКРМ 12,5-05</t>
  </si>
  <si>
    <t>№3,15 исп.1</t>
  </si>
  <si>
    <t>№4 исп.1</t>
  </si>
  <si>
    <t>№2,5</t>
  </si>
  <si>
    <t>№3,15</t>
  </si>
  <si>
    <t>№12,5</t>
  </si>
  <si>
    <t>Увлажнитель воздуха АГ-1</t>
  </si>
  <si>
    <t>(343) 218-86-67, 218-86-74</t>
  </si>
  <si>
    <t>(343) 220-34-91, 220-34-76</t>
  </si>
  <si>
    <t>E-mail: uralelectro-k@mail.ru</t>
  </si>
  <si>
    <t>Цены действительны на 24.03.2009 на условиях отгрузки со склада в Екатеринбурге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</si>
</sst>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;[Red]#,##0"/>
    <numFmt numFmtId="174" formatCode="[$-FC19]d\ mmmm\ yyyy\ &quot;г.&quot;"/>
    <numFmt numFmtId="175" formatCode="000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0.000"/>
    <numFmt numFmtId="181" formatCode="0.0000"/>
    <numFmt numFmtId="182" formatCode="[$€-2]\ ###,000_);[Red]\([$€-2]\ ###,000\)"/>
    <numFmt numFmtId="183" formatCode="0.0000000"/>
    <numFmt numFmtId="184" formatCode="0.000000"/>
    <numFmt numFmtId="185" formatCode="0.00000"/>
    <numFmt numFmtId="186" formatCode="0.00000000"/>
    <numFmt numFmtId="187" formatCode="#,##0\ &quot;mk&quot;;\-#,##0\ &quot;mk&quot;"/>
    <numFmt numFmtId="188" formatCode="#,##0\ &quot;mk&quot;;[Red]\-#,##0\ &quot;mk&quot;"/>
    <numFmt numFmtId="189" formatCode="#,##0.00\ &quot;mk&quot;;\-#,##0.00\ &quot;mk&quot;"/>
    <numFmt numFmtId="190" formatCode="#,##0.00\ &quot;mk&quot;;[Red]\-#,##0.00\ &quot;mk&quot;"/>
    <numFmt numFmtId="191" formatCode="_-* #,##0\ &quot;mk&quot;_-;\-* #,##0\ &quot;mk&quot;_-;_-* &quot;-&quot;\ &quot;mk&quot;_-;_-@_-"/>
    <numFmt numFmtId="192" formatCode="_-* #,##0\ _m_k_-;\-* #,##0\ _m_k_-;_-* &quot;-&quot;\ _m_k_-;_-@_-"/>
    <numFmt numFmtId="193" formatCode="_-* #,##0.00\ &quot;mk&quot;_-;\-* #,##0.00\ &quot;mk&quot;_-;_-* &quot;-&quot;??\ &quot;mk&quot;_-;_-@_-"/>
    <numFmt numFmtId="194" formatCode="_-* #,##0.00\ _m_k_-;\-* #,##0.00\ _m_k_-;_-* &quot;-&quot;??\ _m_k_-;_-@_-"/>
    <numFmt numFmtId="195" formatCode="#,##0_р_.;[Red]#,##0_р_."/>
    <numFmt numFmtId="196" formatCode="#,##0&quot;р.&quot;"/>
    <numFmt numFmtId="197" formatCode="#,##0_р_."/>
    <numFmt numFmtId="198" formatCode="#,##0_ ;[Red]\-#,##0\ "/>
  </numFmts>
  <fonts count="26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 Narrow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1"/>
      <name val="Arial CYR"/>
      <family val="0"/>
    </font>
    <font>
      <b/>
      <sz val="11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17"/>
      <name val="Arial"/>
      <family val="2"/>
    </font>
    <font>
      <b/>
      <sz val="26"/>
      <name val="Verdana"/>
      <family val="2"/>
    </font>
  </fonts>
  <fills count="2">
    <fill>
      <patternFill/>
    </fill>
    <fill>
      <patternFill patternType="gray125"/>
    </fill>
  </fills>
  <borders count="120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medium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hair"/>
      <top style="thin"/>
      <bottom style="medium"/>
    </border>
    <border>
      <left style="hair"/>
      <right style="medium"/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>
        <color indexed="63"/>
      </right>
      <top style="hair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9">
    <xf numFmtId="0" fontId="0" fillId="0" borderId="0" xfId="0" applyAlignment="1">
      <alignment/>
    </xf>
    <xf numFmtId="0" fontId="2" fillId="0" borderId="0" xfId="19" applyBorder="1">
      <alignment/>
      <protection/>
    </xf>
    <xf numFmtId="0" fontId="7" fillId="0" borderId="1" xfId="19" applyFont="1" applyBorder="1" applyAlignment="1">
      <alignment horizontal="left"/>
      <protection/>
    </xf>
    <xf numFmtId="0" fontId="2" fillId="0" borderId="0" xfId="19" applyFont="1" applyBorder="1">
      <alignment/>
      <protection/>
    </xf>
    <xf numFmtId="0" fontId="4" fillId="0" borderId="2" xfId="19" applyFont="1" applyBorder="1" applyAlignment="1">
      <alignment horizontal="left"/>
      <protection/>
    </xf>
    <xf numFmtId="0" fontId="4" fillId="0" borderId="0" xfId="19" applyFont="1" applyBorder="1">
      <alignment/>
      <protection/>
    </xf>
    <xf numFmtId="0" fontId="4" fillId="0" borderId="3" xfId="19" applyFont="1" applyBorder="1" applyAlignment="1">
      <alignment horizontal="left"/>
      <protection/>
    </xf>
    <xf numFmtId="0" fontId="4" fillId="0" borderId="4" xfId="19" applyFont="1" applyBorder="1" applyAlignment="1">
      <alignment horizontal="left"/>
      <protection/>
    </xf>
    <xf numFmtId="0" fontId="4" fillId="0" borderId="1" xfId="19" applyFont="1" applyBorder="1" applyAlignment="1">
      <alignment horizontal="left"/>
      <protection/>
    </xf>
    <xf numFmtId="0" fontId="4" fillId="0" borderId="5" xfId="19" applyFont="1" applyBorder="1" applyAlignment="1">
      <alignment horizontal="left"/>
      <protection/>
    </xf>
    <xf numFmtId="0" fontId="4" fillId="0" borderId="0" xfId="19" applyFont="1" applyBorder="1" applyAlignment="1">
      <alignment horizontal="left"/>
      <protection/>
    </xf>
    <xf numFmtId="0" fontId="4" fillId="0" borderId="6" xfId="19" applyFont="1" applyFill="1" applyBorder="1" applyAlignment="1">
      <alignment horizontal="left"/>
      <protection/>
    </xf>
    <xf numFmtId="0" fontId="4" fillId="0" borderId="1" xfId="19" applyFont="1" applyBorder="1" applyAlignment="1">
      <alignment horizontal="left"/>
      <protection/>
    </xf>
    <xf numFmtId="49" fontId="4" fillId="0" borderId="3" xfId="19" applyNumberFormat="1" applyFont="1" applyBorder="1">
      <alignment/>
      <protection/>
    </xf>
    <xf numFmtId="49" fontId="4" fillId="0" borderId="4" xfId="19" applyNumberFormat="1" applyFont="1" applyBorder="1" applyAlignment="1">
      <alignment horizontal="left"/>
      <protection/>
    </xf>
    <xf numFmtId="49" fontId="4" fillId="0" borderId="3" xfId="19" applyNumberFormat="1" applyFont="1" applyBorder="1" applyAlignment="1">
      <alignment horizontal="left"/>
      <protection/>
    </xf>
    <xf numFmtId="0" fontId="7" fillId="0" borderId="7" xfId="19" applyFont="1" applyBorder="1" applyAlignment="1">
      <alignment horizontal="left"/>
      <protection/>
    </xf>
    <xf numFmtId="0" fontId="4" fillId="0" borderId="3" xfId="19" applyFont="1" applyBorder="1" applyAlignment="1">
      <alignment/>
      <protection/>
    </xf>
    <xf numFmtId="0" fontId="7" fillId="0" borderId="8" xfId="19" applyFont="1" applyBorder="1" applyAlignment="1">
      <alignment horizontal="left"/>
      <protection/>
    </xf>
    <xf numFmtId="0" fontId="4" fillId="0" borderId="6" xfId="19" applyFont="1" applyBorder="1" applyAlignment="1">
      <alignment horizontal="left"/>
      <protection/>
    </xf>
    <xf numFmtId="0" fontId="4" fillId="0" borderId="0" xfId="19" applyFont="1" applyFill="1" applyBorder="1">
      <alignment/>
      <protection/>
    </xf>
    <xf numFmtId="3" fontId="4" fillId="0" borderId="0" xfId="19" applyNumberFormat="1" applyFont="1" applyFill="1" applyBorder="1" applyAlignment="1">
      <alignment horizontal="center"/>
      <protection/>
    </xf>
    <xf numFmtId="0" fontId="7" fillId="0" borderId="9" xfId="19" applyFont="1" applyBorder="1" applyAlignment="1">
      <alignment horizontal="center" vertical="center" wrapText="1"/>
      <protection/>
    </xf>
    <xf numFmtId="0" fontId="7" fillId="0" borderId="0" xfId="19" applyFont="1" applyBorder="1" applyAlignment="1">
      <alignment horizontal="center" vertical="center" wrapText="1"/>
      <protection/>
    </xf>
    <xf numFmtId="0" fontId="7" fillId="0" borderId="10" xfId="19" applyFont="1" applyBorder="1" applyAlignment="1">
      <alignment horizontal="center" vertical="center" wrapText="1"/>
      <protection/>
    </xf>
    <xf numFmtId="0" fontId="7" fillId="0" borderId="9" xfId="19" applyFont="1" applyBorder="1" applyAlignment="1">
      <alignment horizontal="center" vertical="center" wrapText="1"/>
      <protection/>
    </xf>
    <xf numFmtId="0" fontId="4" fillId="0" borderId="9" xfId="19" applyFont="1" applyBorder="1" applyAlignment="1">
      <alignment horizontal="center" vertical="center" wrapText="1"/>
      <protection/>
    </xf>
    <xf numFmtId="0" fontId="4" fillId="0" borderId="10" xfId="19" applyFont="1" applyBorder="1" applyAlignment="1">
      <alignment horizontal="center" vertical="center" wrapText="1"/>
      <protection/>
    </xf>
    <xf numFmtId="0" fontId="7" fillId="0" borderId="10" xfId="19" applyFont="1" applyBorder="1" applyAlignment="1">
      <alignment horizontal="center" vertical="center" wrapText="1"/>
      <protection/>
    </xf>
    <xf numFmtId="0" fontId="7" fillId="0" borderId="11" xfId="19" applyFont="1" applyBorder="1" applyAlignment="1">
      <alignment horizontal="center" vertical="center" wrapText="1"/>
      <protection/>
    </xf>
    <xf numFmtId="0" fontId="7" fillId="0" borderId="7" xfId="19" applyFont="1" applyBorder="1" applyAlignment="1">
      <alignment horizontal="center" vertical="center" wrapText="1"/>
      <protection/>
    </xf>
    <xf numFmtId="0" fontId="7" fillId="0" borderId="2" xfId="19" applyFont="1" applyBorder="1" applyAlignment="1">
      <alignment horizontal="center" vertical="center" wrapText="1"/>
      <protection/>
    </xf>
    <xf numFmtId="0" fontId="7" fillId="0" borderId="0" xfId="19" applyFont="1" applyBorder="1" applyAlignment="1">
      <alignment horizontal="center" vertical="center" wrapText="1"/>
      <protection/>
    </xf>
    <xf numFmtId="0" fontId="4" fillId="0" borderId="12" xfId="19" applyFont="1" applyBorder="1" applyAlignment="1">
      <alignment horizontal="left"/>
      <protection/>
    </xf>
    <xf numFmtId="0" fontId="2" fillId="0" borderId="13" xfId="19" applyFont="1" applyBorder="1">
      <alignment/>
      <protection/>
    </xf>
    <xf numFmtId="0" fontId="0" fillId="0" borderId="14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  <xf numFmtId="0" fontId="12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0" fillId="0" borderId="15" xfId="0" applyFill="1" applyBorder="1" applyAlignment="1">
      <alignment horizontal="left"/>
    </xf>
    <xf numFmtId="0" fontId="12" fillId="0" borderId="15" xfId="0" applyFont="1" applyFill="1" applyBorder="1" applyAlignment="1">
      <alignment horizontal="right" vertical="top" wrapText="1"/>
    </xf>
    <xf numFmtId="0" fontId="0" fillId="0" borderId="15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18" applyBorder="1">
      <alignment/>
      <protection/>
    </xf>
    <xf numFmtId="0" fontId="5" fillId="0" borderId="0" xfId="18" applyFont="1" applyBorder="1">
      <alignment/>
      <protection/>
    </xf>
    <xf numFmtId="0" fontId="2" fillId="0" borderId="0" xfId="18" applyFont="1" applyBorder="1">
      <alignment/>
      <protection/>
    </xf>
    <xf numFmtId="0" fontId="4" fillId="0" borderId="3" xfId="18" applyFont="1" applyFill="1" applyBorder="1" applyAlignment="1">
      <alignment horizontal="center" vertical="center" textRotation="90" wrapText="1"/>
      <protection/>
    </xf>
    <xf numFmtId="0" fontId="4" fillId="0" borderId="16" xfId="18" applyFont="1" applyFill="1" applyBorder="1" applyAlignment="1">
      <alignment horizontal="center" vertical="center" textRotation="90" wrapText="1"/>
      <protection/>
    </xf>
    <xf numFmtId="0" fontId="7" fillId="0" borderId="1" xfId="18" applyFont="1" applyBorder="1" applyAlignment="1">
      <alignment horizontal="left"/>
      <protection/>
    </xf>
    <xf numFmtId="0" fontId="4" fillId="0" borderId="6" xfId="18" applyFont="1" applyFill="1" applyBorder="1" applyAlignment="1">
      <alignment horizontal="left"/>
      <protection/>
    </xf>
    <xf numFmtId="0" fontId="4" fillId="0" borderId="6" xfId="18" applyFont="1" applyBorder="1" applyAlignment="1">
      <alignment horizontal="left"/>
      <protection/>
    </xf>
    <xf numFmtId="0" fontId="4" fillId="0" borderId="3" xfId="18" applyFont="1" applyBorder="1" applyAlignment="1">
      <alignment horizontal="left"/>
      <protection/>
    </xf>
    <xf numFmtId="0" fontId="7" fillId="0" borderId="17" xfId="18" applyFont="1" applyBorder="1" applyAlignment="1">
      <alignment horizontal="left"/>
      <protection/>
    </xf>
    <xf numFmtId="0" fontId="4" fillId="0" borderId="0" xfId="18" applyFont="1" applyBorder="1">
      <alignment/>
      <protection/>
    </xf>
    <xf numFmtId="0" fontId="4" fillId="0" borderId="3" xfId="18" applyFont="1" applyFill="1" applyBorder="1" applyAlignment="1">
      <alignment horizontal="left"/>
      <protection/>
    </xf>
    <xf numFmtId="0" fontId="4" fillId="0" borderId="17" xfId="18" applyFont="1" applyBorder="1" applyAlignment="1">
      <alignment horizontal="left"/>
      <protection/>
    </xf>
    <xf numFmtId="0" fontId="4" fillId="0" borderId="5" xfId="18" applyFont="1" applyBorder="1" applyAlignment="1">
      <alignment horizontal="left"/>
      <protection/>
    </xf>
    <xf numFmtId="0" fontId="4" fillId="0" borderId="3" xfId="18" applyFont="1" applyBorder="1" applyAlignment="1">
      <alignment horizontal="left" vertical="center"/>
      <protection/>
    </xf>
    <xf numFmtId="3" fontId="4" fillId="0" borderId="3" xfId="18" applyNumberFormat="1" applyFont="1" applyFill="1" applyBorder="1" applyAlignment="1">
      <alignment horizontal="right"/>
      <protection/>
    </xf>
    <xf numFmtId="3" fontId="7" fillId="0" borderId="8" xfId="18" applyNumberFormat="1" applyFont="1" applyFill="1" applyBorder="1" applyAlignment="1">
      <alignment horizontal="center"/>
      <protection/>
    </xf>
    <xf numFmtId="3" fontId="4" fillId="0" borderId="6" xfId="18" applyNumberFormat="1" applyFont="1" applyFill="1" applyBorder="1" applyAlignment="1">
      <alignment horizontal="center"/>
      <protection/>
    </xf>
    <xf numFmtId="0" fontId="4" fillId="0" borderId="3" xfId="18" applyFont="1" applyFill="1" applyBorder="1" applyAlignment="1">
      <alignment horizontal="left" vertical="center"/>
      <protection/>
    </xf>
    <xf numFmtId="3" fontId="4" fillId="0" borderId="5" xfId="18" applyNumberFormat="1" applyFont="1" applyFill="1" applyBorder="1" applyAlignment="1">
      <alignment horizontal="center" vertical="center"/>
      <protection/>
    </xf>
    <xf numFmtId="0" fontId="4" fillId="0" borderId="0" xfId="18" applyFont="1" applyBorder="1" applyAlignment="1">
      <alignment horizontal="left"/>
      <protection/>
    </xf>
    <xf numFmtId="0" fontId="14" fillId="0" borderId="0" xfId="18" applyFont="1" applyBorder="1" applyAlignment="1">
      <alignment vertical="center" wrapText="1"/>
      <protection/>
    </xf>
    <xf numFmtId="0" fontId="4" fillId="0" borderId="0" xfId="18" applyFont="1" applyBorder="1" applyAlignment="1">
      <alignment/>
      <protection/>
    </xf>
    <xf numFmtId="0" fontId="2" fillId="0" borderId="0" xfId="18" applyFill="1" applyBorder="1">
      <alignment/>
      <protection/>
    </xf>
    <xf numFmtId="0" fontId="14" fillId="0" borderId="0" xfId="18" applyFont="1" applyFill="1" applyBorder="1" applyAlignment="1">
      <alignment/>
      <protection/>
    </xf>
    <xf numFmtId="0" fontId="2" fillId="0" borderId="0" xfId="18" applyFill="1" applyBorder="1" applyAlignment="1">
      <alignment horizontal="center"/>
      <protection/>
    </xf>
    <xf numFmtId="0" fontId="7" fillId="0" borderId="0" xfId="18" applyFont="1" applyBorder="1" applyAlignment="1">
      <alignment/>
      <protection/>
    </xf>
    <xf numFmtId="0" fontId="14" fillId="0" borderId="0" xfId="18" applyFont="1" applyBorder="1">
      <alignment/>
      <protection/>
    </xf>
    <xf numFmtId="0" fontId="9" fillId="0" borderId="0" xfId="0" applyFont="1" applyAlignment="1">
      <alignment/>
    </xf>
    <xf numFmtId="49" fontId="9" fillId="0" borderId="3" xfId="0" applyNumberFormat="1" applyFont="1" applyBorder="1" applyAlignment="1">
      <alignment/>
    </xf>
    <xf numFmtId="49" fontId="16" fillId="0" borderId="8" xfId="0" applyNumberFormat="1" applyFont="1" applyBorder="1" applyAlignment="1">
      <alignment/>
    </xf>
    <xf numFmtId="49" fontId="9" fillId="0" borderId="6" xfId="0" applyNumberFormat="1" applyFont="1" applyBorder="1" applyAlignment="1">
      <alignment/>
    </xf>
    <xf numFmtId="49" fontId="16" fillId="0" borderId="18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Alignment="1">
      <alignment/>
    </xf>
    <xf numFmtId="0" fontId="4" fillId="0" borderId="19" xfId="19" applyFont="1" applyBorder="1" applyAlignment="1">
      <alignment horizontal="center" vertical="center" wrapText="1"/>
      <protection/>
    </xf>
    <xf numFmtId="0" fontId="13" fillId="0" borderId="20" xfId="18" applyFont="1" applyBorder="1" applyAlignment="1">
      <alignment/>
      <protection/>
    </xf>
    <xf numFmtId="0" fontId="13" fillId="0" borderId="21" xfId="18" applyFont="1" applyBorder="1" applyAlignment="1">
      <alignment/>
      <protection/>
    </xf>
    <xf numFmtId="0" fontId="13" fillId="0" borderId="7" xfId="18" applyFont="1" applyBorder="1" applyAlignment="1">
      <alignment/>
      <protection/>
    </xf>
    <xf numFmtId="0" fontId="13" fillId="0" borderId="8" xfId="18" applyFont="1" applyBorder="1" applyAlignment="1">
      <alignment/>
      <protection/>
    </xf>
    <xf numFmtId="0" fontId="14" fillId="0" borderId="17" xfId="19" applyFont="1" applyBorder="1" applyAlignment="1">
      <alignment vertical="center"/>
      <protection/>
    </xf>
    <xf numFmtId="0" fontId="2" fillId="0" borderId="3" xfId="19" applyFont="1" applyBorder="1" applyAlignment="1">
      <alignment vertical="center" wrapText="1"/>
      <protection/>
    </xf>
    <xf numFmtId="0" fontId="2" fillId="0" borderId="6" xfId="19" applyFont="1" applyBorder="1" applyAlignment="1">
      <alignment vertical="center" wrapText="1"/>
      <protection/>
    </xf>
    <xf numFmtId="0" fontId="2" fillId="0" borderId="12" xfId="19" applyFont="1" applyBorder="1" applyAlignment="1">
      <alignment vertical="center" wrapText="1"/>
      <protection/>
    </xf>
    <xf numFmtId="0" fontId="2" fillId="0" borderId="0" xfId="18" applyFont="1" applyBorder="1">
      <alignment/>
      <protection/>
    </xf>
    <xf numFmtId="0" fontId="2" fillId="0" borderId="22" xfId="18" applyFont="1" applyBorder="1" applyAlignment="1">
      <alignment horizontal="left"/>
      <protection/>
    </xf>
    <xf numFmtId="0" fontId="2" fillId="0" borderId="23" xfId="18" applyFont="1" applyBorder="1" applyAlignment="1">
      <alignment horizontal="left"/>
      <protection/>
    </xf>
    <xf numFmtId="0" fontId="2" fillId="0" borderId="2" xfId="18" applyFont="1" applyBorder="1" applyAlignment="1">
      <alignment horizontal="left"/>
      <protection/>
    </xf>
    <xf numFmtId="0" fontId="0" fillId="0" borderId="0" xfId="0" applyBorder="1" applyAlignment="1">
      <alignment/>
    </xf>
    <xf numFmtId="49" fontId="9" fillId="0" borderId="12" xfId="0" applyNumberFormat="1" applyFont="1" applyBorder="1" applyAlignment="1">
      <alignment vertical="center" wrapText="1"/>
    </xf>
    <xf numFmtId="1" fontId="9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24" xfId="0" applyBorder="1" applyAlignment="1">
      <alignment horizontal="left"/>
    </xf>
    <xf numFmtId="0" fontId="0" fillId="0" borderId="24" xfId="0" applyFont="1" applyBorder="1" applyAlignment="1">
      <alignment horizontal="left"/>
    </xf>
    <xf numFmtId="0" fontId="12" fillId="0" borderId="25" xfId="0" applyFont="1" applyFill="1" applyBorder="1" applyAlignment="1">
      <alignment horizontal="center" vertical="top" wrapText="1"/>
    </xf>
    <xf numFmtId="0" fontId="0" fillId="0" borderId="26" xfId="0" applyBorder="1" applyAlignment="1">
      <alignment/>
    </xf>
    <xf numFmtId="0" fontId="0" fillId="0" borderId="26" xfId="0" applyBorder="1" applyAlignment="1">
      <alignment horizontal="left"/>
    </xf>
    <xf numFmtId="0" fontId="0" fillId="0" borderId="26" xfId="0" applyFill="1" applyBorder="1" applyAlignment="1">
      <alignment horizontal="center"/>
    </xf>
    <xf numFmtId="0" fontId="10" fillId="0" borderId="26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9" fontId="4" fillId="0" borderId="17" xfId="19" applyNumberFormat="1" applyFont="1" applyFill="1" applyBorder="1" applyAlignment="1">
      <alignment horizontal="left"/>
      <protection/>
    </xf>
    <xf numFmtId="0" fontId="14" fillId="0" borderId="8" xfId="19" applyFont="1" applyBorder="1" applyAlignment="1">
      <alignment vertical="center"/>
      <protection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1" fontId="0" fillId="0" borderId="0" xfId="0" applyNumberFormat="1" applyBorder="1" applyAlignment="1">
      <alignment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3" fontId="0" fillId="0" borderId="30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 wrapText="1"/>
    </xf>
    <xf numFmtId="0" fontId="2" fillId="0" borderId="11" xfId="18" applyFont="1" applyBorder="1" applyAlignment="1">
      <alignment horizontal="center" vertical="center" wrapText="1"/>
      <protection/>
    </xf>
    <xf numFmtId="0" fontId="2" fillId="0" borderId="10" xfId="18" applyFont="1" applyBorder="1" applyAlignment="1">
      <alignment horizontal="center" vertical="center" wrapText="1"/>
      <protection/>
    </xf>
    <xf numFmtId="0" fontId="9" fillId="0" borderId="3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35" xfId="19" applyFont="1" applyBorder="1" applyAlignment="1">
      <alignment horizontal="center" vertical="center" wrapText="1"/>
      <protection/>
    </xf>
    <xf numFmtId="0" fontId="2" fillId="0" borderId="36" xfId="19" applyFont="1" applyBorder="1">
      <alignment/>
      <protection/>
    </xf>
    <xf numFmtId="0" fontId="4" fillId="0" borderId="10" xfId="19" applyFont="1" applyBorder="1" applyAlignment="1">
      <alignment horizontal="left"/>
      <protection/>
    </xf>
    <xf numFmtId="0" fontId="7" fillId="0" borderId="8" xfId="18" applyFont="1" applyBorder="1" applyAlignment="1">
      <alignment horizontal="left"/>
      <protection/>
    </xf>
    <xf numFmtId="3" fontId="4" fillId="0" borderId="3" xfId="18" applyNumberFormat="1" applyFont="1" applyFill="1" applyBorder="1" applyAlignment="1">
      <alignment horizontal="center"/>
      <protection/>
    </xf>
    <xf numFmtId="0" fontId="4" fillId="0" borderId="5" xfId="18" applyFont="1" applyFill="1" applyBorder="1" applyAlignment="1">
      <alignment horizontal="left"/>
      <protection/>
    </xf>
    <xf numFmtId="0" fontId="2" fillId="0" borderId="0" xfId="18" applyFont="1" applyBorder="1" applyAlignment="1">
      <alignment horizontal="center"/>
      <protection/>
    </xf>
    <xf numFmtId="3" fontId="7" fillId="0" borderId="8" xfId="18" applyNumberFormat="1" applyFont="1" applyFill="1" applyBorder="1">
      <alignment/>
      <protection/>
    </xf>
    <xf numFmtId="3" fontId="7" fillId="0" borderId="7" xfId="18" applyNumberFormat="1" applyFont="1" applyFill="1" applyBorder="1">
      <alignment/>
      <protection/>
    </xf>
    <xf numFmtId="3" fontId="7" fillId="0" borderId="29" xfId="18" applyNumberFormat="1" applyFont="1" applyFill="1" applyBorder="1">
      <alignment/>
      <protection/>
    </xf>
    <xf numFmtId="3" fontId="4" fillId="0" borderId="6" xfId="18" applyNumberFormat="1" applyFont="1" applyFill="1" applyBorder="1">
      <alignment/>
      <protection/>
    </xf>
    <xf numFmtId="3" fontId="4" fillId="0" borderId="6" xfId="18" applyNumberFormat="1" applyFont="1" applyFill="1" applyBorder="1">
      <alignment/>
      <protection/>
    </xf>
    <xf numFmtId="3" fontId="4" fillId="0" borderId="30" xfId="18" applyNumberFormat="1" applyFont="1" applyFill="1" applyBorder="1">
      <alignment/>
      <protection/>
    </xf>
    <xf numFmtId="3" fontId="4" fillId="0" borderId="3" xfId="18" applyNumberFormat="1" applyFont="1" applyFill="1" applyBorder="1">
      <alignment/>
      <protection/>
    </xf>
    <xf numFmtId="3" fontId="4" fillId="0" borderId="3" xfId="18" applyNumberFormat="1" applyFont="1" applyFill="1" applyBorder="1">
      <alignment/>
      <protection/>
    </xf>
    <xf numFmtId="3" fontId="4" fillId="0" borderId="16" xfId="18" applyNumberFormat="1" applyFont="1" applyFill="1" applyBorder="1">
      <alignment/>
      <protection/>
    </xf>
    <xf numFmtId="3" fontId="4" fillId="0" borderId="17" xfId="18" applyNumberFormat="1" applyFont="1" applyFill="1" applyBorder="1" applyAlignment="1">
      <alignment horizontal="right"/>
      <protection/>
    </xf>
    <xf numFmtId="3" fontId="4" fillId="0" borderId="17" xfId="18" applyNumberFormat="1" applyFont="1" applyFill="1" applyBorder="1">
      <alignment/>
      <protection/>
    </xf>
    <xf numFmtId="3" fontId="4" fillId="0" borderId="37" xfId="18" applyNumberFormat="1" applyFont="1" applyFill="1" applyBorder="1">
      <alignment/>
      <protection/>
    </xf>
    <xf numFmtId="3" fontId="4" fillId="0" borderId="6" xfId="18" applyNumberFormat="1" applyFont="1" applyFill="1" applyBorder="1" applyAlignment="1">
      <alignment horizontal="right"/>
      <protection/>
    </xf>
    <xf numFmtId="3" fontId="15" fillId="0" borderId="5" xfId="18" applyNumberFormat="1" applyFont="1" applyFill="1" applyBorder="1" applyAlignment="1">
      <alignment vertical="center"/>
      <protection/>
    </xf>
    <xf numFmtId="3" fontId="15" fillId="0" borderId="38" xfId="18" applyNumberFormat="1" applyFont="1" applyFill="1" applyBorder="1" applyAlignment="1">
      <alignment vertical="center"/>
      <protection/>
    </xf>
    <xf numFmtId="3" fontId="2" fillId="0" borderId="6" xfId="18" applyNumberFormat="1" applyFont="1" applyFill="1" applyBorder="1">
      <alignment/>
      <protection/>
    </xf>
    <xf numFmtId="3" fontId="4" fillId="0" borderId="5" xfId="18" applyNumberFormat="1" applyFont="1" applyFill="1" applyBorder="1">
      <alignment/>
      <protection/>
    </xf>
    <xf numFmtId="3" fontId="4" fillId="0" borderId="5" xfId="18" applyNumberFormat="1" applyFont="1" applyFill="1" applyBorder="1">
      <alignment/>
      <protection/>
    </xf>
    <xf numFmtId="3" fontId="4" fillId="0" borderId="38" xfId="18" applyNumberFormat="1" applyFont="1" applyFill="1" applyBorder="1">
      <alignment/>
      <protection/>
    </xf>
    <xf numFmtId="3" fontId="4" fillId="0" borderId="3" xfId="18" applyNumberFormat="1" applyFont="1" applyFill="1" applyBorder="1" applyAlignment="1">
      <alignment vertical="center"/>
      <protection/>
    </xf>
    <xf numFmtId="3" fontId="4" fillId="0" borderId="3" xfId="18" applyNumberFormat="1" applyFont="1" applyFill="1" applyBorder="1" applyAlignment="1">
      <alignment vertical="center"/>
      <protection/>
    </xf>
    <xf numFmtId="3" fontId="4" fillId="0" borderId="16" xfId="18" applyNumberFormat="1" applyFont="1" applyFill="1" applyBorder="1" applyAlignment="1">
      <alignment vertical="center"/>
      <protection/>
    </xf>
    <xf numFmtId="17" fontId="4" fillId="0" borderId="6" xfId="18" applyNumberFormat="1" applyFont="1" applyBorder="1" applyAlignment="1">
      <alignment horizontal="left"/>
      <protection/>
    </xf>
    <xf numFmtId="17" fontId="4" fillId="0" borderId="6" xfId="18" applyNumberFormat="1" applyFont="1" applyFill="1" applyBorder="1" applyAlignment="1">
      <alignment horizontal="left"/>
      <protection/>
    </xf>
    <xf numFmtId="3" fontId="14" fillId="0" borderId="17" xfId="19" applyNumberFormat="1" applyFont="1" applyBorder="1" applyAlignment="1">
      <alignment horizontal="center" vertical="center"/>
      <protection/>
    </xf>
    <xf numFmtId="3" fontId="14" fillId="0" borderId="17" xfId="19" applyNumberFormat="1" applyFont="1" applyFill="1" applyBorder="1" applyAlignment="1">
      <alignment horizontal="center" vertical="center"/>
      <protection/>
    </xf>
    <xf numFmtId="0" fontId="2" fillId="0" borderId="0" xfId="19" applyBorder="1" applyAlignment="1">
      <alignment vertical="center"/>
      <protection/>
    </xf>
    <xf numFmtId="3" fontId="2" fillId="0" borderId="3" xfId="19" applyNumberFormat="1" applyFont="1" applyBorder="1" applyAlignment="1">
      <alignment horizontal="center" vertical="center"/>
      <protection/>
    </xf>
    <xf numFmtId="3" fontId="14" fillId="0" borderId="3" xfId="19" applyNumberFormat="1" applyFont="1" applyFill="1" applyBorder="1" applyAlignment="1">
      <alignment horizontal="center" vertical="center"/>
      <protection/>
    </xf>
    <xf numFmtId="3" fontId="14" fillId="0" borderId="8" xfId="19" applyNumberFormat="1" applyFont="1" applyBorder="1" applyAlignment="1">
      <alignment horizontal="center" vertical="center"/>
      <protection/>
    </xf>
    <xf numFmtId="3" fontId="14" fillId="0" borderId="8" xfId="19" applyNumberFormat="1" applyFont="1" applyFill="1" applyBorder="1" applyAlignment="1">
      <alignment horizontal="center" vertical="center"/>
      <protection/>
    </xf>
    <xf numFmtId="3" fontId="2" fillId="0" borderId="3" xfId="19" applyNumberFormat="1" applyFont="1" applyFill="1" applyBorder="1" applyAlignment="1">
      <alignment horizontal="center" vertical="center"/>
      <protection/>
    </xf>
    <xf numFmtId="3" fontId="2" fillId="0" borderId="6" xfId="19" applyNumberFormat="1" applyFont="1" applyBorder="1" applyAlignment="1">
      <alignment horizontal="center" vertical="center"/>
      <protection/>
    </xf>
    <xf numFmtId="3" fontId="2" fillId="0" borderId="6" xfId="19" applyNumberFormat="1" applyFont="1" applyFill="1" applyBorder="1" applyAlignment="1">
      <alignment horizontal="center" vertical="center"/>
      <protection/>
    </xf>
    <xf numFmtId="3" fontId="2" fillId="0" borderId="12" xfId="19" applyNumberFormat="1" applyFont="1" applyBorder="1" applyAlignment="1">
      <alignment horizontal="center" vertical="center"/>
      <protection/>
    </xf>
    <xf numFmtId="3" fontId="2" fillId="0" borderId="12" xfId="19" applyNumberFormat="1" applyFont="1" applyFill="1" applyBorder="1" applyAlignment="1">
      <alignment horizontal="center" vertical="center"/>
      <protection/>
    </xf>
    <xf numFmtId="0" fontId="2" fillId="0" borderId="0" xfId="19" applyBorder="1" applyAlignment="1">
      <alignment horizontal="center" vertical="center"/>
      <protection/>
    </xf>
    <xf numFmtId="3" fontId="2" fillId="0" borderId="20" xfId="18" applyNumberFormat="1" applyFont="1" applyBorder="1" applyAlignment="1">
      <alignment horizontal="center"/>
      <protection/>
    </xf>
    <xf numFmtId="3" fontId="2" fillId="0" borderId="39" xfId="18" applyNumberFormat="1" applyFont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3" fontId="16" fillId="0" borderId="8" xfId="0" applyNumberFormat="1" applyFont="1" applyBorder="1" applyAlignment="1">
      <alignment horizontal="center"/>
    </xf>
    <xf numFmtId="3" fontId="16" fillId="0" borderId="29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3" fontId="9" fillId="0" borderId="30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center"/>
    </xf>
    <xf numFmtId="0" fontId="16" fillId="0" borderId="8" xfId="0" applyFont="1" applyBorder="1" applyAlignment="1">
      <alignment vertical="center"/>
    </xf>
    <xf numFmtId="3" fontId="16" fillId="0" borderId="8" xfId="0" applyNumberFormat="1" applyFont="1" applyBorder="1" applyAlignment="1">
      <alignment horizontal="center" vertical="center"/>
    </xf>
    <xf numFmtId="3" fontId="16" fillId="0" borderId="29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6" xfId="0" applyFont="1" applyBorder="1" applyAlignment="1">
      <alignment vertical="center"/>
    </xf>
    <xf numFmtId="3" fontId="9" fillId="0" borderId="6" xfId="0" applyNumberFormat="1" applyFont="1" applyBorder="1" applyAlignment="1">
      <alignment horizontal="center" vertical="center"/>
    </xf>
    <xf numFmtId="3" fontId="9" fillId="0" borderId="30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3" fontId="9" fillId="0" borderId="3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 vertical="center" wrapText="1"/>
    </xf>
    <xf numFmtId="1" fontId="0" fillId="0" borderId="0" xfId="0" applyNumberFormat="1" applyBorder="1" applyAlignment="1">
      <alignment vertical="center"/>
    </xf>
    <xf numFmtId="0" fontId="9" fillId="0" borderId="40" xfId="0" applyFont="1" applyBorder="1" applyAlignment="1">
      <alignment horizontal="left" vertical="center"/>
    </xf>
    <xf numFmtId="3" fontId="9" fillId="0" borderId="29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left" vertical="center"/>
    </xf>
    <xf numFmtId="0" fontId="9" fillId="0" borderId="42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45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3" fontId="9" fillId="0" borderId="47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3" fontId="7" fillId="0" borderId="17" xfId="19" applyNumberFormat="1" applyFont="1" applyFill="1" applyBorder="1">
      <alignment/>
      <protection/>
    </xf>
    <xf numFmtId="3" fontId="4" fillId="0" borderId="17" xfId="19" applyNumberFormat="1" applyFont="1" applyFill="1" applyBorder="1">
      <alignment/>
      <protection/>
    </xf>
    <xf numFmtId="3" fontId="4" fillId="0" borderId="3" xfId="19" applyNumberFormat="1" applyFont="1" applyFill="1" applyBorder="1">
      <alignment/>
      <protection/>
    </xf>
    <xf numFmtId="0" fontId="0" fillId="0" borderId="12" xfId="0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3" fontId="0" fillId="0" borderId="48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3" fontId="16" fillId="0" borderId="17" xfId="0" applyNumberFormat="1" applyFont="1" applyBorder="1" applyAlignment="1">
      <alignment horizontal="center"/>
    </xf>
    <xf numFmtId="3" fontId="16" fillId="0" borderId="37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3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50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1" fontId="0" fillId="0" borderId="32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1" fontId="0" fillId="0" borderId="48" xfId="0" applyNumberFormat="1" applyFont="1" applyFill="1" applyBorder="1" applyAlignment="1">
      <alignment horizontal="center" vertical="center"/>
    </xf>
    <xf numFmtId="3" fontId="0" fillId="0" borderId="30" xfId="0" applyNumberFormat="1" applyFont="1" applyFill="1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3" fontId="0" fillId="0" borderId="32" xfId="0" applyNumberFormat="1" applyFont="1" applyFill="1" applyBorder="1" applyAlignment="1">
      <alignment horizontal="center" vertical="center"/>
    </xf>
    <xf numFmtId="1" fontId="0" fillId="0" borderId="51" xfId="0" applyNumberFormat="1" applyFont="1" applyFill="1" applyBorder="1" applyAlignment="1">
      <alignment horizontal="center" vertical="center"/>
    </xf>
    <xf numFmtId="0" fontId="5" fillId="0" borderId="52" xfId="19" applyFont="1" applyBorder="1">
      <alignment/>
      <protection/>
    </xf>
    <xf numFmtId="0" fontId="4" fillId="0" borderId="3" xfId="19" applyFont="1" applyFill="1" applyBorder="1" applyAlignment="1">
      <alignment horizontal="center" vertical="center" textRotation="90" wrapText="1"/>
      <protection/>
    </xf>
    <xf numFmtId="0" fontId="4" fillId="0" borderId="16" xfId="19" applyFont="1" applyFill="1" applyBorder="1" applyAlignment="1">
      <alignment horizontal="center" vertical="center" textRotation="90" wrapText="1"/>
      <protection/>
    </xf>
    <xf numFmtId="0" fontId="2" fillId="0" borderId="53" xfId="19" applyFont="1" applyBorder="1">
      <alignment/>
      <protection/>
    </xf>
    <xf numFmtId="3" fontId="4" fillId="0" borderId="54" xfId="19" applyNumberFormat="1" applyFont="1" applyFill="1" applyBorder="1">
      <alignment/>
      <protection/>
    </xf>
    <xf numFmtId="0" fontId="4" fillId="0" borderId="55" xfId="19" applyFont="1" applyBorder="1">
      <alignment/>
      <protection/>
    </xf>
    <xf numFmtId="0" fontId="5" fillId="0" borderId="20" xfId="19" applyFont="1" applyBorder="1" applyAlignment="1">
      <alignment horizontal="center" wrapText="1"/>
      <protection/>
    </xf>
    <xf numFmtId="0" fontId="8" fillId="0" borderId="56" xfId="19" applyFont="1" applyBorder="1" applyAlignment="1">
      <alignment horizontal="center"/>
      <protection/>
    </xf>
    <xf numFmtId="0" fontId="8" fillId="0" borderId="57" xfId="19" applyFont="1" applyBorder="1" applyAlignment="1">
      <alignment horizontal="center"/>
      <protection/>
    </xf>
    <xf numFmtId="0" fontId="8" fillId="0" borderId="58" xfId="19" applyFont="1" applyBorder="1" applyAlignment="1">
      <alignment horizontal="center"/>
      <protection/>
    </xf>
    <xf numFmtId="0" fontId="6" fillId="0" borderId="22" xfId="19" applyFont="1" applyFill="1" applyBorder="1" applyAlignment="1">
      <alignment horizontal="center" vertical="center" wrapText="1"/>
      <protection/>
    </xf>
    <xf numFmtId="0" fontId="6" fillId="0" borderId="23" xfId="19" applyFont="1" applyFill="1" applyBorder="1" applyAlignment="1">
      <alignment horizontal="center" vertical="center" wrapText="1"/>
      <protection/>
    </xf>
    <xf numFmtId="0" fontId="6" fillId="0" borderId="59" xfId="19" applyFont="1" applyFill="1" applyBorder="1" applyAlignment="1">
      <alignment horizontal="center" vertical="center" wrapText="1"/>
      <protection/>
    </xf>
    <xf numFmtId="0" fontId="14" fillId="0" borderId="60" xfId="19" applyFont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right" vertical="center" wrapText="1"/>
    </xf>
    <xf numFmtId="0" fontId="4" fillId="0" borderId="5" xfId="19" applyFont="1" applyBorder="1" applyAlignment="1">
      <alignment horizontal="center" vertical="center" textRotation="90" wrapText="1"/>
      <protection/>
    </xf>
    <xf numFmtId="0" fontId="4" fillId="0" borderId="54" xfId="19" applyFont="1" applyBorder="1" applyAlignment="1">
      <alignment horizontal="center" vertical="center" textRotation="90" wrapText="1"/>
      <protection/>
    </xf>
    <xf numFmtId="0" fontId="4" fillId="0" borderId="5" xfId="19" applyFont="1" applyFill="1" applyBorder="1" applyAlignment="1">
      <alignment horizontal="center" vertical="center" textRotation="90" wrapText="1"/>
      <protection/>
    </xf>
    <xf numFmtId="0" fontId="4" fillId="0" borderId="54" xfId="19" applyFont="1" applyFill="1" applyBorder="1" applyAlignment="1">
      <alignment horizontal="center" vertical="center" textRotation="90" wrapText="1"/>
      <protection/>
    </xf>
    <xf numFmtId="0" fontId="4" fillId="0" borderId="18" xfId="19" applyFont="1" applyBorder="1" applyAlignment="1">
      <alignment horizontal="center" vertical="center" wrapText="1"/>
      <protection/>
    </xf>
    <xf numFmtId="0" fontId="4" fillId="0" borderId="61" xfId="19" applyFont="1" applyBorder="1" applyAlignment="1">
      <alignment horizontal="center" vertical="center" wrapText="1"/>
      <protection/>
    </xf>
    <xf numFmtId="0" fontId="4" fillId="0" borderId="54" xfId="19" applyFont="1" applyBorder="1" applyAlignment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2" fillId="0" borderId="36" xfId="0" applyFont="1" applyFill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4" fillId="0" borderId="62" xfId="19" applyFont="1" applyBorder="1" applyAlignment="1">
      <alignment horizontal="center" vertical="center" textRotation="90" wrapText="1"/>
      <protection/>
    </xf>
    <xf numFmtId="0" fontId="4" fillId="0" borderId="63" xfId="19" applyFont="1" applyBorder="1" applyAlignment="1">
      <alignment horizontal="center" vertical="center" textRotation="90" wrapText="1"/>
      <protection/>
    </xf>
    <xf numFmtId="0" fontId="4" fillId="0" borderId="64" xfId="19" applyFont="1" applyBorder="1" applyAlignment="1">
      <alignment horizontal="center" vertical="center" textRotation="90" wrapText="1"/>
      <protection/>
    </xf>
    <xf numFmtId="0" fontId="4" fillId="0" borderId="18" xfId="19" applyFont="1" applyBorder="1" applyAlignment="1">
      <alignment horizontal="center" vertical="center" textRotation="90" wrapText="1"/>
      <protection/>
    </xf>
    <xf numFmtId="0" fontId="4" fillId="0" borderId="61" xfId="19" applyFont="1" applyBorder="1" applyAlignment="1">
      <alignment horizontal="center" vertical="center" textRotation="90" wrapText="1"/>
      <protection/>
    </xf>
    <xf numFmtId="0" fontId="7" fillId="0" borderId="62" xfId="19" applyFont="1" applyBorder="1" applyAlignment="1">
      <alignment horizontal="center" vertical="center" wrapText="1"/>
      <protection/>
    </xf>
    <xf numFmtId="0" fontId="7" fillId="0" borderId="63" xfId="19" applyFont="1" applyBorder="1" applyAlignment="1">
      <alignment horizontal="center" vertical="center" wrapText="1"/>
      <protection/>
    </xf>
    <xf numFmtId="0" fontId="7" fillId="0" borderId="64" xfId="19" applyFont="1" applyBorder="1" applyAlignment="1">
      <alignment horizontal="center" vertical="center" wrapText="1"/>
      <protection/>
    </xf>
    <xf numFmtId="0" fontId="7" fillId="0" borderId="62" xfId="19" applyFont="1" applyBorder="1" applyAlignment="1">
      <alignment horizontal="center" vertical="center" wrapText="1"/>
      <protection/>
    </xf>
    <xf numFmtId="0" fontId="7" fillId="0" borderId="63" xfId="19" applyFont="1" applyBorder="1" applyAlignment="1">
      <alignment horizontal="center" vertical="center" wrapText="1"/>
      <protection/>
    </xf>
    <xf numFmtId="0" fontId="7" fillId="0" borderId="64" xfId="19" applyFont="1" applyBorder="1" applyAlignment="1">
      <alignment horizontal="center" vertical="center" wrapText="1"/>
      <protection/>
    </xf>
    <xf numFmtId="0" fontId="14" fillId="0" borderId="65" xfId="19" applyFont="1" applyBorder="1" applyAlignment="1">
      <alignment horizontal="center" vertical="center" wrapText="1"/>
      <protection/>
    </xf>
    <xf numFmtId="0" fontId="14" fillId="0" borderId="66" xfId="19" applyFont="1" applyBorder="1" applyAlignment="1">
      <alignment horizontal="center" vertical="center" wrapText="1"/>
      <protection/>
    </xf>
    <xf numFmtId="0" fontId="14" fillId="0" borderId="67" xfId="19" applyFont="1" applyBorder="1" applyAlignment="1">
      <alignment horizontal="center" vertical="center" wrapText="1"/>
      <protection/>
    </xf>
    <xf numFmtId="0" fontId="14" fillId="0" borderId="68" xfId="19" applyFont="1" applyBorder="1" applyAlignment="1">
      <alignment horizontal="center" vertical="center" wrapText="1"/>
      <protection/>
    </xf>
    <xf numFmtId="0" fontId="14" fillId="0" borderId="0" xfId="19" applyFont="1" applyBorder="1" applyAlignment="1">
      <alignment horizontal="center" vertical="center" wrapText="1"/>
      <protection/>
    </xf>
    <xf numFmtId="0" fontId="14" fillId="0" borderId="69" xfId="19" applyFont="1" applyBorder="1" applyAlignment="1">
      <alignment horizontal="center" vertical="center" wrapText="1"/>
      <protection/>
    </xf>
    <xf numFmtId="0" fontId="14" fillId="0" borderId="70" xfId="19" applyFont="1" applyBorder="1" applyAlignment="1">
      <alignment horizontal="center" vertical="center" wrapText="1"/>
      <protection/>
    </xf>
    <xf numFmtId="0" fontId="14" fillId="0" borderId="36" xfId="19" applyFont="1" applyBorder="1" applyAlignment="1">
      <alignment horizontal="center" vertical="center" wrapText="1"/>
      <protection/>
    </xf>
    <xf numFmtId="0" fontId="5" fillId="0" borderId="21" xfId="19" applyFont="1" applyBorder="1" applyAlignment="1">
      <alignment horizontal="center" wrapText="1"/>
      <protection/>
    </xf>
    <xf numFmtId="0" fontId="5" fillId="0" borderId="39" xfId="19" applyFont="1" applyBorder="1" applyAlignment="1">
      <alignment horizontal="center" wrapText="1"/>
      <protection/>
    </xf>
    <xf numFmtId="0" fontId="7" fillId="0" borderId="71" xfId="19" applyFont="1" applyBorder="1" applyAlignment="1">
      <alignment horizontal="center" vertical="center" wrapText="1"/>
      <protection/>
    </xf>
    <xf numFmtId="0" fontId="0" fillId="0" borderId="36" xfId="0" applyFont="1" applyBorder="1" applyAlignment="1">
      <alignment horizontal="right" vertical="center"/>
    </xf>
    <xf numFmtId="0" fontId="24" fillId="0" borderId="56" xfId="18" applyFont="1" applyFill="1" applyBorder="1" applyAlignment="1">
      <alignment horizontal="center" vertical="center" wrapText="1"/>
      <protection/>
    </xf>
    <xf numFmtId="0" fontId="24" fillId="0" borderId="57" xfId="18" applyFont="1" applyFill="1" applyBorder="1" applyAlignment="1">
      <alignment horizontal="center" vertical="center" wrapText="1"/>
      <protection/>
    </xf>
    <xf numFmtId="0" fontId="24" fillId="0" borderId="58" xfId="18" applyFont="1" applyFill="1" applyBorder="1" applyAlignment="1">
      <alignment horizontal="center" vertical="center" wrapText="1"/>
      <protection/>
    </xf>
    <xf numFmtId="0" fontId="8" fillId="0" borderId="56" xfId="18" applyFont="1" applyBorder="1" applyAlignment="1">
      <alignment horizontal="center"/>
      <protection/>
    </xf>
    <xf numFmtId="0" fontId="8" fillId="0" borderId="57" xfId="18" applyFont="1" applyBorder="1" applyAlignment="1">
      <alignment horizontal="center"/>
      <protection/>
    </xf>
    <xf numFmtId="0" fontId="8" fillId="0" borderId="58" xfId="18" applyFont="1" applyBorder="1" applyAlignment="1">
      <alignment horizontal="center"/>
      <protection/>
    </xf>
    <xf numFmtId="0" fontId="4" fillId="0" borderId="5" xfId="18" applyFont="1" applyBorder="1" applyAlignment="1">
      <alignment horizontal="center" vertical="center" textRotation="90" wrapText="1"/>
      <protection/>
    </xf>
    <xf numFmtId="0" fontId="4" fillId="0" borderId="54" xfId="18" applyFont="1" applyBorder="1" applyAlignment="1">
      <alignment horizontal="center" vertical="center" textRotation="90" wrapText="1"/>
      <protection/>
    </xf>
    <xf numFmtId="0" fontId="4" fillId="0" borderId="5" xfId="18" applyFont="1" applyFill="1" applyBorder="1" applyAlignment="1">
      <alignment horizontal="center" vertical="center" textRotation="90" wrapText="1"/>
      <protection/>
    </xf>
    <xf numFmtId="0" fontId="4" fillId="0" borderId="54" xfId="18" applyFont="1" applyFill="1" applyBorder="1" applyAlignment="1">
      <alignment horizontal="center" vertical="center" textRotation="90" wrapText="1"/>
      <protection/>
    </xf>
    <xf numFmtId="0" fontId="14" fillId="0" borderId="65" xfId="18" applyFont="1" applyBorder="1" applyAlignment="1">
      <alignment horizontal="center" vertical="center" wrapText="1"/>
      <protection/>
    </xf>
    <xf numFmtId="0" fontId="14" fillId="0" borderId="66" xfId="18" applyFont="1" applyBorder="1" applyAlignment="1">
      <alignment horizontal="center" vertical="center" wrapText="1"/>
      <protection/>
    </xf>
    <xf numFmtId="0" fontId="14" fillId="0" borderId="67" xfId="18" applyFont="1" applyBorder="1" applyAlignment="1">
      <alignment horizontal="center" vertical="center" wrapText="1"/>
      <protection/>
    </xf>
    <xf numFmtId="0" fontId="14" fillId="0" borderId="68" xfId="18" applyFont="1" applyBorder="1" applyAlignment="1">
      <alignment horizontal="center" vertical="center" wrapText="1"/>
      <protection/>
    </xf>
    <xf numFmtId="0" fontId="14" fillId="0" borderId="0" xfId="18" applyFont="1" applyBorder="1" applyAlignment="1">
      <alignment horizontal="center" vertical="center" wrapText="1"/>
      <protection/>
    </xf>
    <xf numFmtId="0" fontId="14" fillId="0" borderId="69" xfId="18" applyFont="1" applyBorder="1" applyAlignment="1">
      <alignment horizontal="center" vertical="center" wrapText="1"/>
      <protection/>
    </xf>
    <xf numFmtId="0" fontId="14" fillId="0" borderId="70" xfId="18" applyFont="1" applyBorder="1" applyAlignment="1">
      <alignment horizontal="center" vertical="center" wrapText="1"/>
      <protection/>
    </xf>
    <xf numFmtId="0" fontId="14" fillId="0" borderId="36" xfId="18" applyFont="1" applyBorder="1" applyAlignment="1">
      <alignment horizontal="center" vertical="center" wrapText="1"/>
      <protection/>
    </xf>
    <xf numFmtId="0" fontId="14" fillId="0" borderId="60" xfId="18" applyFont="1" applyBorder="1" applyAlignment="1">
      <alignment horizontal="center" vertical="center" wrapText="1"/>
      <protection/>
    </xf>
    <xf numFmtId="0" fontId="7" fillId="0" borderId="62" xfId="18" applyFont="1" applyFill="1" applyBorder="1" applyAlignment="1">
      <alignment horizontal="center" vertical="center" wrapText="1"/>
      <protection/>
    </xf>
    <xf numFmtId="0" fontId="7" fillId="0" borderId="63" xfId="18" applyFont="1" applyFill="1" applyBorder="1" applyAlignment="1">
      <alignment horizontal="center" vertical="center" wrapText="1"/>
      <protection/>
    </xf>
    <xf numFmtId="0" fontId="7" fillId="0" borderId="71" xfId="18" applyFont="1" applyFill="1" applyBorder="1" applyAlignment="1">
      <alignment horizontal="center" vertical="center" wrapText="1"/>
      <protection/>
    </xf>
    <xf numFmtId="0" fontId="6" fillId="0" borderId="22" xfId="18" applyFont="1" applyFill="1" applyBorder="1" applyAlignment="1">
      <alignment horizontal="center" vertical="center" wrapText="1"/>
      <protection/>
    </xf>
    <xf numFmtId="0" fontId="6" fillId="0" borderId="23" xfId="18" applyFont="1" applyFill="1" applyBorder="1" applyAlignment="1">
      <alignment horizontal="center" vertical="center" wrapText="1"/>
      <protection/>
    </xf>
    <xf numFmtId="0" fontId="6" fillId="0" borderId="59" xfId="18" applyFont="1" applyFill="1" applyBorder="1" applyAlignment="1">
      <alignment horizontal="center" vertical="center" wrapText="1"/>
      <protection/>
    </xf>
    <xf numFmtId="0" fontId="7" fillId="0" borderId="64" xfId="18" applyFont="1" applyFill="1" applyBorder="1" applyAlignment="1">
      <alignment horizontal="center" vertical="center" wrapText="1"/>
      <protection/>
    </xf>
    <xf numFmtId="0" fontId="5" fillId="0" borderId="20" xfId="18" applyFont="1" applyBorder="1" applyAlignment="1">
      <alignment horizontal="center" wrapText="1"/>
      <protection/>
    </xf>
    <xf numFmtId="0" fontId="5" fillId="0" borderId="21" xfId="18" applyFont="1" applyBorder="1" applyAlignment="1">
      <alignment horizontal="center" wrapText="1"/>
      <protection/>
    </xf>
    <xf numFmtId="0" fontId="5" fillId="0" borderId="39" xfId="18" applyFont="1" applyBorder="1" applyAlignment="1">
      <alignment horizontal="center" wrapText="1"/>
      <protection/>
    </xf>
    <xf numFmtId="0" fontId="8" fillId="0" borderId="72" xfId="18" applyFont="1" applyBorder="1" applyAlignment="1">
      <alignment horizontal="center"/>
      <protection/>
    </xf>
    <xf numFmtId="0" fontId="8" fillId="0" borderId="73" xfId="18" applyFont="1" applyBorder="1" applyAlignment="1">
      <alignment horizontal="center"/>
      <protection/>
    </xf>
    <xf numFmtId="0" fontId="8" fillId="0" borderId="74" xfId="18" applyFont="1" applyBorder="1" applyAlignment="1">
      <alignment horizontal="center"/>
      <protection/>
    </xf>
    <xf numFmtId="0" fontId="4" fillId="0" borderId="62" xfId="18" applyFont="1" applyBorder="1" applyAlignment="1">
      <alignment horizontal="center" vertical="center" textRotation="90" wrapText="1"/>
      <protection/>
    </xf>
    <xf numFmtId="0" fontId="4" fillId="0" borderId="63" xfId="18" applyFont="1" applyBorder="1" applyAlignment="1">
      <alignment horizontal="center" vertical="center" textRotation="90" wrapText="1"/>
      <protection/>
    </xf>
    <xf numFmtId="0" fontId="4" fillId="0" borderId="64" xfId="18" applyFont="1" applyBorder="1" applyAlignment="1">
      <alignment horizontal="center" vertical="center" textRotation="90" wrapText="1"/>
      <protection/>
    </xf>
    <xf numFmtId="0" fontId="4" fillId="0" borderId="18" xfId="18" applyFont="1" applyBorder="1" applyAlignment="1">
      <alignment horizontal="center" vertical="center" textRotation="90" wrapText="1"/>
      <protection/>
    </xf>
    <xf numFmtId="0" fontId="4" fillId="0" borderId="61" xfId="18" applyFont="1" applyBorder="1" applyAlignment="1">
      <alignment horizontal="center" vertical="center" textRotation="90" wrapText="1"/>
      <protection/>
    </xf>
    <xf numFmtId="0" fontId="2" fillId="0" borderId="7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49" fontId="5" fillId="0" borderId="44" xfId="18" applyNumberFormat="1" applyFont="1" applyBorder="1" applyAlignment="1">
      <alignment horizontal="left"/>
      <protection/>
    </xf>
    <xf numFmtId="49" fontId="5" fillId="0" borderId="77" xfId="18" applyNumberFormat="1" applyFont="1" applyBorder="1" applyAlignment="1">
      <alignment horizontal="left"/>
      <protection/>
    </xf>
    <xf numFmtId="49" fontId="5" fillId="0" borderId="35" xfId="18" applyNumberFormat="1" applyFont="1" applyBorder="1" applyAlignment="1">
      <alignment horizontal="left"/>
      <protection/>
    </xf>
    <xf numFmtId="3" fontId="5" fillId="0" borderId="44" xfId="18" applyNumberFormat="1" applyFont="1" applyFill="1" applyBorder="1" applyAlignment="1">
      <alignment horizontal="center"/>
      <protection/>
    </xf>
    <xf numFmtId="3" fontId="5" fillId="0" borderId="35" xfId="18" applyNumberFormat="1" applyFont="1" applyFill="1" applyBorder="1" applyAlignment="1">
      <alignment horizontal="center"/>
      <protection/>
    </xf>
    <xf numFmtId="3" fontId="5" fillId="0" borderId="78" xfId="18" applyNumberFormat="1" applyFont="1" applyFill="1" applyBorder="1" applyAlignment="1">
      <alignment horizontal="center"/>
      <protection/>
    </xf>
    <xf numFmtId="3" fontId="21" fillId="0" borderId="79" xfId="0" applyNumberFormat="1" applyFont="1" applyBorder="1" applyAlignment="1">
      <alignment horizontal="center" vertical="center"/>
    </xf>
    <xf numFmtId="3" fontId="21" fillId="0" borderId="66" xfId="0" applyNumberFormat="1" applyFont="1" applyBorder="1" applyAlignment="1">
      <alignment horizontal="center" vertical="center"/>
    </xf>
    <xf numFmtId="3" fontId="21" fillId="0" borderId="67" xfId="0" applyNumberFormat="1" applyFont="1" applyBorder="1" applyAlignment="1">
      <alignment horizontal="center" vertical="center"/>
    </xf>
    <xf numFmtId="3" fontId="21" fillId="0" borderId="80" xfId="0" applyNumberFormat="1" applyFont="1" applyBorder="1" applyAlignment="1">
      <alignment horizontal="center" vertical="center"/>
    </xf>
    <xf numFmtId="3" fontId="21" fillId="0" borderId="81" xfId="0" applyNumberFormat="1" applyFont="1" applyBorder="1" applyAlignment="1">
      <alignment horizontal="center" vertical="center"/>
    </xf>
    <xf numFmtId="3" fontId="21" fillId="0" borderId="55" xfId="0" applyNumberFormat="1" applyFont="1" applyBorder="1" applyAlignment="1">
      <alignment horizontal="center" vertical="center"/>
    </xf>
    <xf numFmtId="3" fontId="5" fillId="0" borderId="48" xfId="18" applyNumberFormat="1" applyFont="1" applyFill="1" applyBorder="1" applyAlignment="1">
      <alignment horizontal="center"/>
      <protection/>
    </xf>
    <xf numFmtId="3" fontId="5" fillId="0" borderId="82" xfId="18" applyNumberFormat="1" applyFont="1" applyFill="1" applyBorder="1" applyAlignment="1">
      <alignment horizontal="center"/>
      <protection/>
    </xf>
    <xf numFmtId="0" fontId="5" fillId="0" borderId="22" xfId="18" applyFont="1" applyBorder="1" applyAlignment="1">
      <alignment horizontal="left"/>
      <protection/>
    </xf>
    <xf numFmtId="0" fontId="5" fillId="0" borderId="23" xfId="18" applyFont="1" applyBorder="1" applyAlignment="1">
      <alignment horizontal="left"/>
      <protection/>
    </xf>
    <xf numFmtId="0" fontId="5" fillId="0" borderId="2" xfId="18" applyFont="1" applyBorder="1" applyAlignment="1">
      <alignment horizontal="left"/>
      <protection/>
    </xf>
    <xf numFmtId="0" fontId="8" fillId="0" borderId="72" xfId="18" applyFont="1" applyBorder="1" applyAlignment="1">
      <alignment horizontal="center" vertical="center" wrapText="1"/>
      <protection/>
    </xf>
    <xf numFmtId="0" fontId="8" fillId="0" borderId="73" xfId="18" applyFont="1" applyBorder="1" applyAlignment="1">
      <alignment horizontal="center" vertical="center" wrapText="1"/>
      <protection/>
    </xf>
    <xf numFmtId="0" fontId="8" fillId="0" borderId="74" xfId="18" applyFont="1" applyBorder="1" applyAlignment="1">
      <alignment horizontal="center" vertical="center" wrapText="1"/>
      <protection/>
    </xf>
    <xf numFmtId="0" fontId="2" fillId="0" borderId="44" xfId="18" applyFont="1" applyBorder="1" applyAlignment="1">
      <alignment horizontal="center" vertical="center" wrapText="1"/>
      <protection/>
    </xf>
    <xf numFmtId="0" fontId="2" fillId="0" borderId="77" xfId="18" applyFont="1" applyBorder="1" applyAlignment="1">
      <alignment horizontal="center" vertical="center" wrapText="1"/>
      <protection/>
    </xf>
    <xf numFmtId="0" fontId="2" fillId="0" borderId="78" xfId="18" applyFont="1" applyBorder="1" applyAlignment="1">
      <alignment horizontal="center" vertical="center" wrapText="1"/>
      <protection/>
    </xf>
    <xf numFmtId="0" fontId="2" fillId="0" borderId="65" xfId="18" applyFont="1" applyBorder="1" applyAlignment="1">
      <alignment horizontal="center" vertical="center" wrapText="1"/>
      <protection/>
    </xf>
    <xf numFmtId="0" fontId="2" fillId="0" borderId="11" xfId="18" applyFont="1" applyBorder="1" applyAlignment="1">
      <alignment horizontal="center" vertical="center" wrapText="1"/>
      <protection/>
    </xf>
    <xf numFmtId="0" fontId="2" fillId="0" borderId="83" xfId="18" applyFont="1" applyBorder="1" applyAlignment="1">
      <alignment horizontal="center" vertical="center" wrapText="1"/>
      <protection/>
    </xf>
    <xf numFmtId="0" fontId="2" fillId="0" borderId="10" xfId="18" applyFont="1" applyBorder="1" applyAlignment="1">
      <alignment horizontal="center" vertical="center" wrapText="1"/>
      <protection/>
    </xf>
    <xf numFmtId="0" fontId="2" fillId="0" borderId="20" xfId="18" applyFont="1" applyBorder="1" applyAlignment="1">
      <alignment horizontal="center" vertical="center"/>
      <protection/>
    </xf>
    <xf numFmtId="0" fontId="2" fillId="0" borderId="21" xfId="18" applyFont="1" applyBorder="1" applyAlignment="1">
      <alignment horizontal="center" vertical="center"/>
      <protection/>
    </xf>
    <xf numFmtId="0" fontId="2" fillId="0" borderId="39" xfId="18" applyFont="1" applyBorder="1" applyAlignment="1">
      <alignment horizontal="center" vertical="center"/>
      <protection/>
    </xf>
    <xf numFmtId="0" fontId="16" fillId="0" borderId="65" xfId="0" applyFont="1" applyBorder="1" applyAlignment="1">
      <alignment horizontal="left" vertical="center" wrapText="1" indent="2"/>
    </xf>
    <xf numFmtId="0" fontId="16" fillId="0" borderId="11" xfId="0" applyFont="1" applyBorder="1" applyAlignment="1">
      <alignment horizontal="left" vertical="center" wrapText="1" indent="2"/>
    </xf>
    <xf numFmtId="0" fontId="16" fillId="0" borderId="83" xfId="0" applyFont="1" applyBorder="1" applyAlignment="1">
      <alignment horizontal="left" vertical="center" wrapText="1" indent="2"/>
    </xf>
    <xf numFmtId="0" fontId="16" fillId="0" borderId="10" xfId="0" applyFont="1" applyBorder="1" applyAlignment="1">
      <alignment horizontal="left" vertical="center" wrapText="1" indent="2"/>
    </xf>
    <xf numFmtId="0" fontId="16" fillId="0" borderId="65" xfId="0" applyFont="1" applyBorder="1" applyAlignment="1">
      <alignment horizontal="left" vertical="center" indent="2"/>
    </xf>
    <xf numFmtId="0" fontId="16" fillId="0" borderId="11" xfId="0" applyFont="1" applyBorder="1" applyAlignment="1">
      <alignment horizontal="left" vertical="center" indent="2"/>
    </xf>
    <xf numFmtId="0" fontId="16" fillId="0" borderId="83" xfId="0" applyFont="1" applyBorder="1" applyAlignment="1">
      <alignment horizontal="left" vertical="center" indent="2"/>
    </xf>
    <xf numFmtId="0" fontId="16" fillId="0" borderId="10" xfId="0" applyFont="1" applyBorder="1" applyAlignment="1">
      <alignment horizontal="left" vertical="center" indent="2"/>
    </xf>
    <xf numFmtId="49" fontId="21" fillId="0" borderId="79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8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3" fontId="5" fillId="0" borderId="22" xfId="18" applyNumberFormat="1" applyFont="1" applyBorder="1" applyAlignment="1">
      <alignment horizontal="center"/>
      <protection/>
    </xf>
    <xf numFmtId="3" fontId="5" fillId="0" borderId="2" xfId="18" applyNumberFormat="1" applyFont="1" applyBorder="1" applyAlignment="1">
      <alignment horizontal="center"/>
      <protection/>
    </xf>
    <xf numFmtId="3" fontId="5" fillId="0" borderId="22" xfId="18" applyNumberFormat="1" applyFont="1" applyFill="1" applyBorder="1" applyAlignment="1">
      <alignment horizontal="center"/>
      <protection/>
    </xf>
    <xf numFmtId="3" fontId="5" fillId="0" borderId="2" xfId="18" applyNumberFormat="1" applyFont="1" applyFill="1" applyBorder="1" applyAlignment="1">
      <alignment horizontal="center"/>
      <protection/>
    </xf>
    <xf numFmtId="3" fontId="5" fillId="0" borderId="59" xfId="18" applyNumberFormat="1" applyFont="1" applyFill="1" applyBorder="1" applyAlignment="1">
      <alignment horizontal="center"/>
      <protection/>
    </xf>
    <xf numFmtId="49" fontId="5" fillId="0" borderId="22" xfId="18" applyNumberFormat="1" applyFont="1" applyBorder="1" applyAlignment="1">
      <alignment horizontal="left"/>
      <protection/>
    </xf>
    <xf numFmtId="49" fontId="5" fillId="0" borderId="23" xfId="18" applyNumberFormat="1" applyFont="1" applyBorder="1" applyAlignment="1">
      <alignment horizontal="left"/>
      <protection/>
    </xf>
    <xf numFmtId="49" fontId="5" fillId="0" borderId="2" xfId="18" applyNumberFormat="1" applyFont="1" applyBorder="1" applyAlignment="1">
      <alignment horizontal="left"/>
      <protection/>
    </xf>
    <xf numFmtId="3" fontId="13" fillId="0" borderId="20" xfId="18" applyNumberFormat="1" applyFont="1" applyFill="1" applyBorder="1" applyAlignment="1">
      <alignment horizontal="center"/>
      <protection/>
    </xf>
    <xf numFmtId="3" fontId="13" fillId="0" borderId="7" xfId="18" applyNumberFormat="1" applyFont="1" applyFill="1" applyBorder="1" applyAlignment="1">
      <alignment horizontal="center"/>
      <protection/>
    </xf>
    <xf numFmtId="3" fontId="13" fillId="0" borderId="39" xfId="18" applyNumberFormat="1" applyFont="1" applyFill="1" applyBorder="1" applyAlignment="1">
      <alignment horizontal="center"/>
      <protection/>
    </xf>
    <xf numFmtId="0" fontId="13" fillId="0" borderId="65" xfId="18" applyFont="1" applyBorder="1" applyAlignment="1">
      <alignment horizontal="left" vertical="center" wrapText="1" indent="2"/>
      <protection/>
    </xf>
    <xf numFmtId="0" fontId="13" fillId="0" borderId="11" xfId="18" applyFont="1" applyBorder="1" applyAlignment="1">
      <alignment horizontal="left" vertical="center" wrapText="1" indent="2"/>
      <protection/>
    </xf>
    <xf numFmtId="0" fontId="13" fillId="0" borderId="68" xfId="18" applyFont="1" applyBorder="1" applyAlignment="1">
      <alignment horizontal="left" vertical="center" wrapText="1" indent="2"/>
      <protection/>
    </xf>
    <xf numFmtId="0" fontId="13" fillId="0" borderId="9" xfId="18" applyFont="1" applyBorder="1" applyAlignment="1">
      <alignment horizontal="left" vertical="center" wrapText="1" indent="2"/>
      <protection/>
    </xf>
    <xf numFmtId="0" fontId="13" fillId="0" borderId="83" xfId="18" applyFont="1" applyBorder="1" applyAlignment="1">
      <alignment horizontal="left" vertical="center" wrapText="1" indent="2"/>
      <protection/>
    </xf>
    <xf numFmtId="0" fontId="13" fillId="0" borderId="10" xfId="18" applyFont="1" applyBorder="1" applyAlignment="1">
      <alignment horizontal="left" vertical="center" wrapText="1" indent="2"/>
      <protection/>
    </xf>
    <xf numFmtId="0" fontId="5" fillId="0" borderId="44" xfId="18" applyFont="1" applyBorder="1" applyAlignment="1">
      <alignment horizontal="left"/>
      <protection/>
    </xf>
    <xf numFmtId="0" fontId="5" fillId="0" borderId="77" xfId="18" applyFont="1" applyBorder="1" applyAlignment="1">
      <alignment horizontal="left"/>
      <protection/>
    </xf>
    <xf numFmtId="0" fontId="5" fillId="0" borderId="35" xfId="18" applyFont="1" applyBorder="1" applyAlignment="1">
      <alignment horizontal="left"/>
      <protection/>
    </xf>
    <xf numFmtId="0" fontId="2" fillId="0" borderId="35" xfId="18" applyFont="1" applyBorder="1" applyAlignment="1">
      <alignment horizontal="center" vertical="center" wrapText="1"/>
      <protection/>
    </xf>
    <xf numFmtId="0" fontId="2" fillId="0" borderId="79" xfId="18" applyFont="1" applyBorder="1" applyAlignment="1">
      <alignment horizontal="center" vertical="center" wrapText="1"/>
      <protection/>
    </xf>
    <xf numFmtId="0" fontId="2" fillId="0" borderId="66" xfId="18" applyFont="1" applyBorder="1" applyAlignment="1">
      <alignment horizontal="center" vertical="center" wrapText="1"/>
      <protection/>
    </xf>
    <xf numFmtId="0" fontId="2" fillId="0" borderId="80" xfId="18" applyFont="1" applyBorder="1" applyAlignment="1">
      <alignment horizontal="center" vertical="center" wrapText="1"/>
      <protection/>
    </xf>
    <xf numFmtId="0" fontId="2" fillId="0" borderId="81" xfId="18" applyFont="1" applyBorder="1" applyAlignment="1">
      <alignment horizontal="center" vertical="center" wrapText="1"/>
      <protection/>
    </xf>
    <xf numFmtId="3" fontId="5" fillId="0" borderId="84" xfId="18" applyNumberFormat="1" applyFont="1" applyFill="1" applyBorder="1" applyAlignment="1">
      <alignment horizontal="center"/>
      <protection/>
    </xf>
    <xf numFmtId="0" fontId="13" fillId="0" borderId="70" xfId="18" applyFont="1" applyBorder="1" applyAlignment="1">
      <alignment horizontal="left" vertical="center" wrapText="1" indent="2"/>
      <protection/>
    </xf>
    <xf numFmtId="0" fontId="13" fillId="0" borderId="19" xfId="18" applyFont="1" applyBorder="1" applyAlignment="1">
      <alignment horizontal="left" vertical="center" wrapText="1" indent="2"/>
      <protection/>
    </xf>
    <xf numFmtId="0" fontId="5" fillId="0" borderId="48" xfId="18" applyFont="1" applyBorder="1" applyAlignment="1">
      <alignment horizontal="left"/>
      <protection/>
    </xf>
    <xf numFmtId="0" fontId="5" fillId="0" borderId="85" xfId="18" applyFont="1" applyBorder="1" applyAlignment="1">
      <alignment horizontal="left"/>
      <protection/>
    </xf>
    <xf numFmtId="0" fontId="5" fillId="0" borderId="82" xfId="18" applyFont="1" applyBorder="1" applyAlignment="1">
      <alignment horizontal="left"/>
      <protection/>
    </xf>
    <xf numFmtId="3" fontId="5" fillId="0" borderId="59" xfId="18" applyNumberFormat="1" applyFont="1" applyBorder="1" applyAlignment="1">
      <alignment horizontal="center"/>
      <protection/>
    </xf>
    <xf numFmtId="3" fontId="21" fillId="0" borderId="20" xfId="0" applyNumberFormat="1" applyFont="1" applyBorder="1" applyAlignment="1">
      <alignment horizontal="center" vertical="center"/>
    </xf>
    <xf numFmtId="3" fontId="21" fillId="0" borderId="21" xfId="0" applyNumberFormat="1" applyFont="1" applyBorder="1" applyAlignment="1">
      <alignment horizontal="center" vertical="center"/>
    </xf>
    <xf numFmtId="3" fontId="21" fillId="0" borderId="39" xfId="0" applyNumberFormat="1" applyFont="1" applyBorder="1" applyAlignment="1">
      <alignment horizontal="center" vertical="center"/>
    </xf>
    <xf numFmtId="3" fontId="21" fillId="0" borderId="44" xfId="0" applyNumberFormat="1" applyFont="1" applyBorder="1" applyAlignment="1">
      <alignment horizontal="center" vertical="center"/>
    </xf>
    <xf numFmtId="3" fontId="21" fillId="0" borderId="77" xfId="0" applyNumberFormat="1" applyFont="1" applyBorder="1" applyAlignment="1">
      <alignment horizontal="center" vertical="center"/>
    </xf>
    <xf numFmtId="3" fontId="21" fillId="0" borderId="78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 wrapText="1"/>
    </xf>
    <xf numFmtId="49" fontId="21" fillId="0" borderId="7" xfId="0" applyNumberFormat="1" applyFont="1" applyBorder="1" applyAlignment="1">
      <alignment horizontal="center" vertical="center" wrapText="1"/>
    </xf>
    <xf numFmtId="49" fontId="21" fillId="0" borderId="44" xfId="0" applyNumberFormat="1" applyFont="1" applyBorder="1" applyAlignment="1">
      <alignment horizontal="center" vertical="center" wrapText="1"/>
    </xf>
    <xf numFmtId="49" fontId="21" fillId="0" borderId="35" xfId="0" applyNumberFormat="1" applyFont="1" applyBorder="1" applyAlignment="1">
      <alignment horizontal="center" vertical="center" wrapText="1"/>
    </xf>
    <xf numFmtId="0" fontId="2" fillId="0" borderId="18" xfId="18" applyFont="1" applyBorder="1" applyAlignment="1">
      <alignment horizontal="center" vertical="center" wrapText="1"/>
      <protection/>
    </xf>
    <xf numFmtId="0" fontId="2" fillId="0" borderId="54" xfId="18" applyFont="1" applyBorder="1" applyAlignment="1">
      <alignment horizontal="center" vertical="center" wrapText="1"/>
      <protection/>
    </xf>
    <xf numFmtId="49" fontId="21" fillId="0" borderId="11" xfId="0" applyNumberFormat="1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right" vertical="center" wrapText="1"/>
    </xf>
    <xf numFmtId="0" fontId="2" fillId="0" borderId="56" xfId="19" applyFont="1" applyBorder="1" applyAlignment="1">
      <alignment horizontal="center" vertical="center" wrapText="1"/>
      <protection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4" fillId="0" borderId="86" xfId="19" applyFont="1" applyBorder="1" applyAlignment="1">
      <alignment horizontal="center" vertical="center" wrapText="1"/>
      <protection/>
    </xf>
    <xf numFmtId="0" fontId="4" fillId="0" borderId="61" xfId="19" applyFont="1" applyBorder="1" applyAlignment="1">
      <alignment horizontal="center" vertical="center" wrapText="1"/>
      <protection/>
    </xf>
    <xf numFmtId="0" fontId="4" fillId="0" borderId="54" xfId="19" applyFont="1" applyBorder="1" applyAlignment="1">
      <alignment horizontal="center" vertical="center" wrapText="1"/>
      <protection/>
    </xf>
    <xf numFmtId="0" fontId="4" fillId="0" borderId="87" xfId="19" applyFont="1" applyBorder="1" applyAlignment="1">
      <alignment horizontal="center" vertical="center" wrapText="1"/>
      <protection/>
    </xf>
    <xf numFmtId="0" fontId="4" fillId="0" borderId="63" xfId="19" applyFont="1" applyBorder="1" applyAlignment="1">
      <alignment horizontal="center" vertical="center" wrapText="1"/>
      <protection/>
    </xf>
    <xf numFmtId="0" fontId="4" fillId="0" borderId="64" xfId="19" applyFont="1" applyBorder="1" applyAlignment="1">
      <alignment horizontal="center" vertical="center" wrapText="1"/>
      <protection/>
    </xf>
    <xf numFmtId="0" fontId="2" fillId="0" borderId="88" xfId="19" applyFont="1" applyBorder="1" applyAlignment="1">
      <alignment horizontal="center"/>
      <protection/>
    </xf>
    <xf numFmtId="0" fontId="2" fillId="0" borderId="89" xfId="19" applyFont="1" applyBorder="1" applyAlignment="1">
      <alignment horizontal="center"/>
      <protection/>
    </xf>
    <xf numFmtId="0" fontId="2" fillId="0" borderId="90" xfId="19" applyFont="1" applyBorder="1" applyAlignment="1">
      <alignment horizontal="center"/>
      <protection/>
    </xf>
    <xf numFmtId="0" fontId="4" fillId="0" borderId="38" xfId="19" applyFont="1" applyBorder="1" applyAlignment="1">
      <alignment horizontal="center" vertical="center" wrapText="1"/>
      <protection/>
    </xf>
    <xf numFmtId="0" fontId="4" fillId="0" borderId="91" xfId="19" applyFont="1" applyBorder="1" applyAlignment="1">
      <alignment horizontal="center" vertical="center" wrapText="1"/>
      <protection/>
    </xf>
    <xf numFmtId="0" fontId="4" fillId="0" borderId="92" xfId="19" applyFont="1" applyBorder="1" applyAlignment="1">
      <alignment horizontal="center" vertical="center" wrapText="1"/>
      <protection/>
    </xf>
    <xf numFmtId="3" fontId="2" fillId="0" borderId="49" xfId="19" applyNumberFormat="1" applyFont="1" applyBorder="1" applyAlignment="1">
      <alignment horizontal="center" vertical="center"/>
      <protection/>
    </xf>
    <xf numFmtId="3" fontId="2" fillId="0" borderId="92" xfId="19" applyNumberFormat="1" applyFont="1" applyBorder="1" applyAlignment="1">
      <alignment horizontal="center" vertical="center"/>
      <protection/>
    </xf>
    <xf numFmtId="3" fontId="2" fillId="0" borderId="18" xfId="19" applyNumberFormat="1" applyFont="1" applyFill="1" applyBorder="1" applyAlignment="1">
      <alignment horizontal="center" vertical="center"/>
      <protection/>
    </xf>
    <xf numFmtId="3" fontId="2" fillId="0" borderId="54" xfId="19" applyNumberFormat="1" applyFont="1" applyFill="1" applyBorder="1" applyAlignment="1">
      <alignment horizontal="center" vertical="center"/>
      <protection/>
    </xf>
    <xf numFmtId="0" fontId="4" fillId="0" borderId="5" xfId="19" applyFont="1" applyBorder="1" applyAlignment="1">
      <alignment horizontal="center" vertical="center" wrapText="1"/>
      <protection/>
    </xf>
    <xf numFmtId="0" fontId="8" fillId="0" borderId="70" xfId="19" applyFont="1" applyBorder="1" applyAlignment="1">
      <alignment horizontal="center" vertical="center" wrapText="1"/>
      <protection/>
    </xf>
    <xf numFmtId="0" fontId="19" fillId="0" borderId="36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4" fillId="0" borderId="62" xfId="19" applyFont="1" applyBorder="1" applyAlignment="1">
      <alignment horizontal="left" vertical="center" wrapText="1"/>
      <protection/>
    </xf>
    <xf numFmtId="0" fontId="14" fillId="0" borderId="64" xfId="19" applyFont="1" applyBorder="1" applyAlignment="1">
      <alignment horizontal="left" vertical="center" wrapText="1"/>
      <protection/>
    </xf>
    <xf numFmtId="3" fontId="2" fillId="0" borderId="91" xfId="19" applyNumberFormat="1" applyFont="1" applyBorder="1" applyAlignment="1">
      <alignment horizontal="center" vertical="center"/>
      <protection/>
    </xf>
    <xf numFmtId="3" fontId="2" fillId="0" borderId="93" xfId="19" applyNumberFormat="1" applyFont="1" applyBorder="1" applyAlignment="1">
      <alignment horizontal="center" vertical="center"/>
      <protection/>
    </xf>
    <xf numFmtId="3" fontId="2" fillId="0" borderId="61" xfId="19" applyNumberFormat="1" applyFont="1" applyFill="1" applyBorder="1" applyAlignment="1">
      <alignment horizontal="center" vertical="center"/>
      <protection/>
    </xf>
    <xf numFmtId="3" fontId="2" fillId="0" borderId="94" xfId="19" applyNumberFormat="1" applyFont="1" applyFill="1" applyBorder="1" applyAlignment="1">
      <alignment horizontal="center" vertical="center"/>
      <protection/>
    </xf>
    <xf numFmtId="0" fontId="4" fillId="0" borderId="5" xfId="19" applyFont="1" applyFill="1" applyBorder="1" applyAlignment="1">
      <alignment horizontal="center" vertical="center" wrapText="1"/>
      <protection/>
    </xf>
    <xf numFmtId="0" fontId="4" fillId="0" borderId="61" xfId="19" applyFont="1" applyFill="1" applyBorder="1" applyAlignment="1">
      <alignment horizontal="center" vertical="center" wrapText="1"/>
      <protection/>
    </xf>
    <xf numFmtId="0" fontId="4" fillId="0" borderId="54" xfId="19" applyFont="1" applyFill="1" applyBorder="1" applyAlignment="1">
      <alignment horizontal="center" vertical="center" wrapText="1"/>
      <protection/>
    </xf>
    <xf numFmtId="0" fontId="14" fillId="0" borderId="63" xfId="19" applyFont="1" applyBorder="1" applyAlignment="1">
      <alignment horizontal="left" vertical="center" wrapText="1"/>
      <protection/>
    </xf>
    <xf numFmtId="0" fontId="14" fillId="0" borderId="71" xfId="19" applyFont="1" applyBorder="1" applyAlignment="1">
      <alignment horizontal="left" vertical="center" wrapText="1"/>
      <protection/>
    </xf>
    <xf numFmtId="0" fontId="8" fillId="0" borderId="95" xfId="19" applyFont="1" applyBorder="1" applyAlignment="1">
      <alignment horizontal="center" vertical="center" wrapText="1"/>
      <protection/>
    </xf>
    <xf numFmtId="0" fontId="8" fillId="0" borderId="96" xfId="19" applyFont="1" applyBorder="1" applyAlignment="1">
      <alignment horizontal="center" vertical="center" wrapText="1"/>
      <protection/>
    </xf>
    <xf numFmtId="0" fontId="8" fillId="0" borderId="97" xfId="19" applyFont="1" applyBorder="1" applyAlignment="1">
      <alignment horizontal="center" vertical="center" wrapText="1"/>
      <protection/>
    </xf>
    <xf numFmtId="0" fontId="8" fillId="0" borderId="36" xfId="19" applyFont="1" applyBorder="1" applyAlignment="1">
      <alignment horizontal="center" vertical="center" wrapText="1"/>
      <protection/>
    </xf>
    <xf numFmtId="0" fontId="8" fillId="0" borderId="60" xfId="19" applyFont="1" applyBorder="1" applyAlignment="1">
      <alignment horizontal="center" vertical="center" wrapText="1"/>
      <protection/>
    </xf>
    <xf numFmtId="0" fontId="4" fillId="0" borderId="42" xfId="19" applyFont="1" applyBorder="1" applyAlignment="1">
      <alignment horizontal="center" vertical="center" wrapText="1"/>
      <protection/>
    </xf>
    <xf numFmtId="0" fontId="4" fillId="0" borderId="4" xfId="19" applyFont="1" applyBorder="1" applyAlignment="1">
      <alignment horizontal="center" vertical="center" wrapText="1"/>
      <protection/>
    </xf>
    <xf numFmtId="0" fontId="4" fillId="0" borderId="98" xfId="19" applyFont="1" applyBorder="1" applyAlignment="1">
      <alignment horizontal="center" vertical="center" wrapText="1"/>
      <protection/>
    </xf>
    <xf numFmtId="0" fontId="4" fillId="0" borderId="1" xfId="19" applyFont="1" applyBorder="1" applyAlignment="1">
      <alignment horizontal="center" vertical="center" wrapText="1"/>
      <protection/>
    </xf>
    <xf numFmtId="0" fontId="2" fillId="0" borderId="44" xfId="18" applyFont="1" applyBorder="1" applyAlignment="1">
      <alignment horizontal="left"/>
      <protection/>
    </xf>
    <xf numFmtId="0" fontId="2" fillId="0" borderId="77" xfId="18" applyFont="1" applyBorder="1" applyAlignment="1">
      <alignment horizontal="left"/>
      <protection/>
    </xf>
    <xf numFmtId="0" fontId="2" fillId="0" borderId="35" xfId="18" applyFont="1" applyBorder="1" applyAlignment="1">
      <alignment horizontal="left"/>
      <protection/>
    </xf>
    <xf numFmtId="3" fontId="2" fillId="0" borderId="22" xfId="18" applyNumberFormat="1" applyFont="1" applyBorder="1" applyAlignment="1">
      <alignment horizontal="center"/>
      <protection/>
    </xf>
    <xf numFmtId="3" fontId="2" fillId="0" borderId="59" xfId="18" applyNumberFormat="1" applyFont="1" applyBorder="1" applyAlignment="1">
      <alignment horizontal="center"/>
      <protection/>
    </xf>
    <xf numFmtId="0" fontId="14" fillId="0" borderId="20" xfId="18" applyFont="1" applyBorder="1" applyAlignment="1">
      <alignment horizontal="left"/>
      <protection/>
    </xf>
    <xf numFmtId="0" fontId="14" fillId="0" borderId="21" xfId="18" applyFont="1" applyBorder="1" applyAlignment="1">
      <alignment horizontal="left"/>
      <protection/>
    </xf>
    <xf numFmtId="0" fontId="14" fillId="0" borderId="7" xfId="18" applyFont="1" applyBorder="1" applyAlignment="1">
      <alignment horizontal="left"/>
      <protection/>
    </xf>
    <xf numFmtId="0" fontId="2" fillId="0" borderId="83" xfId="18" applyFont="1" applyBorder="1" applyAlignment="1">
      <alignment horizontal="center" vertical="center" wrapText="1"/>
      <protection/>
    </xf>
    <xf numFmtId="0" fontId="0" fillId="0" borderId="81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3" fontId="2" fillId="0" borderId="22" xfId="18" applyNumberFormat="1" applyFont="1" applyFill="1" applyBorder="1" applyAlignment="1">
      <alignment horizontal="center"/>
      <protection/>
    </xf>
    <xf numFmtId="3" fontId="2" fillId="0" borderId="59" xfId="18" applyNumberFormat="1" applyFont="1" applyFill="1" applyBorder="1" applyAlignment="1">
      <alignment horizontal="center"/>
      <protection/>
    </xf>
    <xf numFmtId="0" fontId="14" fillId="0" borderId="11" xfId="18" applyFont="1" applyBorder="1" applyAlignment="1">
      <alignment horizontal="center" vertical="center" wrapText="1"/>
      <protection/>
    </xf>
    <xf numFmtId="0" fontId="14" fillId="0" borderId="9" xfId="18" applyFont="1" applyBorder="1" applyAlignment="1">
      <alignment horizontal="center" vertical="center" wrapText="1"/>
      <protection/>
    </xf>
    <xf numFmtId="0" fontId="14" fillId="0" borderId="83" xfId="18" applyFont="1" applyBorder="1" applyAlignment="1">
      <alignment horizontal="center" vertical="center" wrapText="1"/>
      <protection/>
    </xf>
    <xf numFmtId="0" fontId="14" fillId="0" borderId="10" xfId="18" applyFont="1" applyBorder="1" applyAlignment="1">
      <alignment horizontal="center" vertical="center" wrapText="1"/>
      <protection/>
    </xf>
    <xf numFmtId="0" fontId="2" fillId="0" borderId="22" xfId="18" applyFont="1" applyBorder="1" applyAlignment="1">
      <alignment horizontal="left"/>
      <protection/>
    </xf>
    <xf numFmtId="0" fontId="2" fillId="0" borderId="23" xfId="18" applyFont="1" applyBorder="1" applyAlignment="1">
      <alignment horizontal="left"/>
      <protection/>
    </xf>
    <xf numFmtId="0" fontId="2" fillId="0" borderId="2" xfId="18" applyFont="1" applyBorder="1" applyAlignment="1">
      <alignment horizontal="left"/>
      <protection/>
    </xf>
    <xf numFmtId="0" fontId="8" fillId="0" borderId="70" xfId="18" applyFont="1" applyBorder="1" applyAlignment="1">
      <alignment horizontal="center" vertical="center" wrapText="1"/>
      <protection/>
    </xf>
    <xf numFmtId="3" fontId="2" fillId="0" borderId="44" xfId="18" applyNumberFormat="1" applyFont="1" applyFill="1" applyBorder="1" applyAlignment="1">
      <alignment horizontal="center"/>
      <protection/>
    </xf>
    <xf numFmtId="3" fontId="2" fillId="0" borderId="78" xfId="18" applyNumberFormat="1" applyFont="1" applyFill="1" applyBorder="1" applyAlignment="1">
      <alignment horizontal="center"/>
      <protection/>
    </xf>
    <xf numFmtId="3" fontId="14" fillId="0" borderId="20" xfId="18" applyNumberFormat="1" applyFont="1" applyBorder="1" applyAlignment="1">
      <alignment horizontal="center"/>
      <protection/>
    </xf>
    <xf numFmtId="3" fontId="14" fillId="0" borderId="39" xfId="18" applyNumberFormat="1" applyFont="1" applyBorder="1" applyAlignment="1">
      <alignment horizontal="center"/>
      <protection/>
    </xf>
    <xf numFmtId="3" fontId="2" fillId="0" borderId="35" xfId="18" applyNumberFormat="1" applyFont="1" applyFill="1" applyBorder="1" applyAlignment="1">
      <alignment horizontal="center"/>
      <protection/>
    </xf>
    <xf numFmtId="3" fontId="2" fillId="0" borderId="44" xfId="18" applyNumberFormat="1" applyFont="1" applyBorder="1" applyAlignment="1">
      <alignment horizontal="center"/>
      <protection/>
    </xf>
    <xf numFmtId="3" fontId="2" fillId="0" borderId="35" xfId="18" applyNumberFormat="1" applyFont="1" applyBorder="1" applyAlignment="1">
      <alignment horizontal="center"/>
      <protection/>
    </xf>
    <xf numFmtId="3" fontId="2" fillId="0" borderId="78" xfId="18" applyNumberFormat="1" applyFont="1" applyBorder="1" applyAlignment="1">
      <alignment horizontal="center"/>
      <protection/>
    </xf>
    <xf numFmtId="3" fontId="2" fillId="0" borderId="2" xfId="18" applyNumberFormat="1" applyFont="1" applyBorder="1" applyAlignment="1">
      <alignment horizontal="center"/>
      <protection/>
    </xf>
    <xf numFmtId="3" fontId="14" fillId="0" borderId="20" xfId="18" applyNumberFormat="1" applyFont="1" applyFill="1" applyBorder="1" applyAlignment="1">
      <alignment horizontal="center"/>
      <protection/>
    </xf>
    <xf numFmtId="3" fontId="14" fillId="0" borderId="7" xfId="18" applyNumberFormat="1" applyFont="1" applyFill="1" applyBorder="1" applyAlignment="1">
      <alignment horizontal="center"/>
      <protection/>
    </xf>
    <xf numFmtId="0" fontId="4" fillId="0" borderId="79" xfId="18" applyFont="1" applyBorder="1" applyAlignment="1">
      <alignment horizontal="center" vertical="center" wrapText="1"/>
      <protection/>
    </xf>
    <xf numFmtId="0" fontId="4" fillId="0" borderId="66" xfId="18" applyFont="1" applyBorder="1" applyAlignment="1">
      <alignment horizontal="center" vertical="center" wrapText="1"/>
      <protection/>
    </xf>
    <xf numFmtId="0" fontId="4" fillId="0" borderId="11" xfId="18" applyFont="1" applyBorder="1" applyAlignment="1">
      <alignment horizontal="center" vertical="center" wrapText="1"/>
      <protection/>
    </xf>
    <xf numFmtId="0" fontId="4" fillId="0" borderId="80" xfId="18" applyFont="1" applyBorder="1" applyAlignment="1">
      <alignment horizontal="center" vertical="center" wrapText="1"/>
      <protection/>
    </xf>
    <xf numFmtId="0" fontId="4" fillId="0" borderId="81" xfId="18" applyFont="1" applyBorder="1" applyAlignment="1">
      <alignment horizontal="center" vertical="center" wrapText="1"/>
      <protection/>
    </xf>
    <xf numFmtId="0" fontId="4" fillId="0" borderId="10" xfId="18" applyFont="1" applyBorder="1" applyAlignment="1">
      <alignment horizontal="center" vertical="center" wrapText="1"/>
      <protection/>
    </xf>
    <xf numFmtId="0" fontId="5" fillId="0" borderId="20" xfId="18" applyFont="1" applyBorder="1" applyAlignment="1">
      <alignment horizontal="center" vertical="center"/>
      <protection/>
    </xf>
    <xf numFmtId="0" fontId="5" fillId="0" borderId="21" xfId="18" applyFont="1" applyBorder="1" applyAlignment="1">
      <alignment horizontal="center" vertical="center"/>
      <protection/>
    </xf>
    <xf numFmtId="0" fontId="5" fillId="0" borderId="39" xfId="18" applyFont="1" applyBorder="1" applyAlignment="1">
      <alignment horizontal="center" vertical="center"/>
      <protection/>
    </xf>
    <xf numFmtId="0" fontId="8" fillId="0" borderId="56" xfId="18" applyFont="1" applyBorder="1" applyAlignment="1">
      <alignment horizontal="center" vertical="center"/>
      <protection/>
    </xf>
    <xf numFmtId="0" fontId="8" fillId="0" borderId="57" xfId="18" applyFont="1" applyBorder="1" applyAlignment="1">
      <alignment horizontal="center" vertical="center"/>
      <protection/>
    </xf>
    <xf numFmtId="0" fontId="8" fillId="0" borderId="58" xfId="18" applyFont="1" applyBorder="1" applyAlignment="1">
      <alignment horizontal="center" vertical="center"/>
      <protection/>
    </xf>
    <xf numFmtId="0" fontId="4" fillId="0" borderId="44" xfId="18" applyFont="1" applyBorder="1" applyAlignment="1">
      <alignment horizontal="center" vertical="center" wrapText="1"/>
      <protection/>
    </xf>
    <xf numFmtId="0" fontId="4" fillId="0" borderId="78" xfId="18" applyFont="1" applyBorder="1" applyAlignment="1">
      <alignment horizontal="center" vertical="center" wrapText="1"/>
      <protection/>
    </xf>
    <xf numFmtId="0" fontId="4" fillId="0" borderId="35" xfId="18" applyFont="1" applyBorder="1" applyAlignment="1">
      <alignment horizontal="center" vertical="center" wrapText="1"/>
      <protection/>
    </xf>
    <xf numFmtId="49" fontId="2" fillId="0" borderId="44" xfId="18" applyNumberFormat="1" applyFont="1" applyBorder="1" applyAlignment="1">
      <alignment horizontal="left"/>
      <protection/>
    </xf>
    <xf numFmtId="49" fontId="2" fillId="0" borderId="77" xfId="18" applyNumberFormat="1" applyFont="1" applyBorder="1" applyAlignment="1">
      <alignment horizontal="left"/>
      <protection/>
    </xf>
    <xf numFmtId="49" fontId="2" fillId="0" borderId="35" xfId="18" applyNumberFormat="1" applyFont="1" applyBorder="1" applyAlignment="1">
      <alignment horizontal="left"/>
      <protection/>
    </xf>
    <xf numFmtId="3" fontId="2" fillId="0" borderId="2" xfId="18" applyNumberFormat="1" applyFont="1" applyFill="1" applyBorder="1" applyAlignment="1">
      <alignment horizontal="center"/>
      <protection/>
    </xf>
    <xf numFmtId="3" fontId="2" fillId="0" borderId="20" xfId="18" applyNumberFormat="1" applyFont="1" applyFill="1" applyBorder="1" applyAlignment="1">
      <alignment horizontal="center"/>
      <protection/>
    </xf>
    <xf numFmtId="3" fontId="2" fillId="0" borderId="39" xfId="18" applyNumberFormat="1" applyFont="1" applyFill="1" applyBorder="1" applyAlignment="1">
      <alignment horizontal="center"/>
      <protection/>
    </xf>
    <xf numFmtId="0" fontId="9" fillId="0" borderId="2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9" fillId="0" borderId="100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 wrapText="1"/>
    </xf>
    <xf numFmtId="0" fontId="9" fillId="0" borderId="102" xfId="0" applyFont="1" applyBorder="1" applyAlignment="1">
      <alignment horizontal="center" vertical="center" wrapText="1"/>
    </xf>
    <xf numFmtId="0" fontId="9" fillId="0" borderId="10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 wrapText="1"/>
    </xf>
    <xf numFmtId="0" fontId="9" fillId="0" borderId="104" xfId="0" applyFont="1" applyBorder="1" applyAlignment="1">
      <alignment horizontal="center" vertical="center" wrapText="1"/>
    </xf>
    <xf numFmtId="0" fontId="9" fillId="0" borderId="10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10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01" xfId="0" applyFont="1" applyBorder="1" applyAlignment="1">
      <alignment horizontal="center"/>
    </xf>
    <xf numFmtId="0" fontId="9" fillId="0" borderId="76" xfId="0" applyFont="1" applyBorder="1" applyAlignment="1">
      <alignment horizontal="center"/>
    </xf>
    <xf numFmtId="0" fontId="9" fillId="0" borderId="10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0" fillId="0" borderId="7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6" xfId="0" applyBorder="1" applyAlignment="1">
      <alignment horizontal="center"/>
    </xf>
    <xf numFmtId="0" fontId="10" fillId="0" borderId="72" xfId="0" applyFont="1" applyBorder="1" applyAlignment="1">
      <alignment horizontal="center"/>
    </xf>
    <xf numFmtId="0" fontId="10" fillId="0" borderId="73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8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7" fillId="0" borderId="62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9" fillId="0" borderId="109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 wrapText="1"/>
    </xf>
    <xf numFmtId="0" fontId="25" fillId="0" borderId="0" xfId="0" applyFont="1" applyBorder="1" applyAlignment="1">
      <alignment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0" fillId="0" borderId="110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1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18" fillId="0" borderId="95" xfId="0" applyFont="1" applyFill="1" applyBorder="1" applyAlignment="1">
      <alignment horizontal="center" vertical="center" wrapText="1"/>
    </xf>
    <xf numFmtId="0" fontId="18" fillId="0" borderId="96" xfId="0" applyFont="1" applyFill="1" applyBorder="1" applyAlignment="1">
      <alignment horizontal="center" vertical="center" wrapText="1"/>
    </xf>
    <xf numFmtId="0" fontId="18" fillId="0" borderId="97" xfId="0" applyFont="1" applyFill="1" applyBorder="1" applyAlignment="1">
      <alignment horizontal="center" vertical="center" wrapText="1"/>
    </xf>
    <xf numFmtId="0" fontId="18" fillId="0" borderId="83" xfId="0" applyFont="1" applyFill="1" applyBorder="1" applyAlignment="1">
      <alignment horizontal="center" vertical="center" wrapText="1"/>
    </xf>
    <xf numFmtId="0" fontId="18" fillId="0" borderId="81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0" fillId="0" borderId="103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10" fillId="0" borderId="72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10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06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08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112" xfId="0" applyFont="1" applyFill="1" applyBorder="1" applyAlignment="1">
      <alignment horizontal="left"/>
    </xf>
    <xf numFmtId="0" fontId="0" fillId="0" borderId="82" xfId="0" applyFont="1" applyFill="1" applyBorder="1" applyAlignment="1">
      <alignment horizontal="left"/>
    </xf>
    <xf numFmtId="0" fontId="22" fillId="0" borderId="56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108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112" xfId="0" applyFont="1" applyFill="1" applyBorder="1" applyAlignment="1">
      <alignment horizontal="left" vertical="center"/>
    </xf>
    <xf numFmtId="0" fontId="0" fillId="0" borderId="82" xfId="0" applyFont="1" applyFill="1" applyBorder="1" applyAlignment="1">
      <alignment horizontal="left" vertical="center"/>
    </xf>
    <xf numFmtId="0" fontId="0" fillId="0" borderId="108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10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1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8" fillId="0" borderId="56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left" vertical="center"/>
    </xf>
    <xf numFmtId="0" fontId="0" fillId="0" borderId="114" xfId="0" applyFont="1" applyFill="1" applyBorder="1" applyAlignment="1">
      <alignment horizontal="left" vertical="center"/>
    </xf>
    <xf numFmtId="0" fontId="0" fillId="0" borderId="10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75" xfId="0" applyFont="1" applyFill="1" applyBorder="1" applyAlignment="1">
      <alignment horizontal="center" vertical="center" wrapText="1"/>
    </xf>
    <xf numFmtId="0" fontId="0" fillId="0" borderId="102" xfId="0" applyFont="1" applyFill="1" applyBorder="1" applyAlignment="1">
      <alignment horizontal="center" vertical="center" wrapText="1"/>
    </xf>
    <xf numFmtId="0" fontId="0" fillId="0" borderId="101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left" vertical="center" indent="3"/>
    </xf>
    <xf numFmtId="0" fontId="16" fillId="0" borderId="11" xfId="0" applyFont="1" applyBorder="1" applyAlignment="1">
      <alignment horizontal="left" vertical="center" indent="3"/>
    </xf>
    <xf numFmtId="0" fontId="16" fillId="0" borderId="68" xfId="0" applyFont="1" applyBorder="1" applyAlignment="1">
      <alignment horizontal="left" vertical="center" indent="3"/>
    </xf>
    <xf numFmtId="0" fontId="16" fillId="0" borderId="9" xfId="0" applyFont="1" applyBorder="1" applyAlignment="1">
      <alignment horizontal="left" vertical="center" indent="3"/>
    </xf>
    <xf numFmtId="0" fontId="16" fillId="0" borderId="70" xfId="0" applyFont="1" applyBorder="1" applyAlignment="1">
      <alignment horizontal="left" vertical="center" indent="3"/>
    </xf>
    <xf numFmtId="0" fontId="16" fillId="0" borderId="19" xfId="0" applyFont="1" applyBorder="1" applyAlignment="1">
      <alignment horizontal="left" vertical="center" indent="3"/>
    </xf>
    <xf numFmtId="0" fontId="16" fillId="0" borderId="65" xfId="0" applyFont="1" applyBorder="1" applyAlignment="1">
      <alignment horizontal="left" vertical="center" wrapText="1" indent="3"/>
    </xf>
    <xf numFmtId="0" fontId="16" fillId="0" borderId="11" xfId="0" applyFont="1" applyBorder="1" applyAlignment="1">
      <alignment horizontal="left" vertical="center" wrapText="1" indent="3"/>
    </xf>
    <xf numFmtId="0" fontId="16" fillId="0" borderId="83" xfId="0" applyFont="1" applyBorder="1" applyAlignment="1">
      <alignment horizontal="left" vertical="center" wrapText="1" indent="3"/>
    </xf>
    <xf numFmtId="0" fontId="16" fillId="0" borderId="10" xfId="0" applyFont="1" applyBorder="1" applyAlignment="1">
      <alignment horizontal="left" vertical="center" wrapText="1" indent="3"/>
    </xf>
    <xf numFmtId="0" fontId="16" fillId="0" borderId="83" xfId="0" applyFont="1" applyBorder="1" applyAlignment="1">
      <alignment horizontal="left" vertical="center" indent="3"/>
    </xf>
    <xf numFmtId="0" fontId="16" fillId="0" borderId="10" xfId="0" applyFont="1" applyBorder="1" applyAlignment="1">
      <alignment horizontal="left" vertical="center" indent="3"/>
    </xf>
    <xf numFmtId="49" fontId="9" fillId="0" borderId="44" xfId="0" applyNumberFormat="1" applyFont="1" applyBorder="1" applyAlignment="1">
      <alignment horizontal="center"/>
    </xf>
    <xf numFmtId="49" fontId="9" fillId="0" borderId="35" xfId="0" applyNumberFormat="1" applyFont="1" applyBorder="1" applyAlignment="1">
      <alignment horizontal="center"/>
    </xf>
    <xf numFmtId="49" fontId="16" fillId="0" borderId="20" xfId="0" applyNumberFormat="1" applyFont="1" applyBorder="1" applyAlignment="1">
      <alignment horizontal="center"/>
    </xf>
    <xf numFmtId="49" fontId="16" fillId="0" borderId="7" xfId="0" applyNumberFormat="1" applyFont="1" applyBorder="1" applyAlignment="1">
      <alignment horizontal="center"/>
    </xf>
    <xf numFmtId="0" fontId="9" fillId="0" borderId="65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49" fontId="9" fillId="0" borderId="44" xfId="0" applyNumberFormat="1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center" vertical="center" wrapText="1"/>
    </xf>
    <xf numFmtId="49" fontId="9" fillId="0" borderId="48" xfId="0" applyNumberFormat="1" applyFont="1" applyBorder="1" applyAlignment="1">
      <alignment horizontal="center"/>
    </xf>
    <xf numFmtId="49" fontId="9" fillId="0" borderId="82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16" fillId="0" borderId="62" xfId="0" applyFont="1" applyBorder="1" applyAlignment="1">
      <alignment horizontal="left" vertical="center" wrapText="1" indent="1"/>
    </xf>
    <xf numFmtId="0" fontId="16" fillId="0" borderId="63" xfId="0" applyFont="1" applyBorder="1" applyAlignment="1">
      <alignment horizontal="left" vertical="center" wrapText="1" indent="1"/>
    </xf>
    <xf numFmtId="0" fontId="16" fillId="0" borderId="64" xfId="0" applyFont="1" applyBorder="1" applyAlignment="1">
      <alignment horizontal="left" vertical="center" wrapText="1" indent="1"/>
    </xf>
    <xf numFmtId="49" fontId="9" fillId="0" borderId="106" xfId="0" applyNumberFormat="1" applyFont="1" applyBorder="1" applyAlignment="1">
      <alignment horizontal="center" vertical="center" wrapText="1"/>
    </xf>
    <xf numFmtId="49" fontId="9" fillId="0" borderId="115" xfId="0" applyNumberFormat="1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116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49" fontId="9" fillId="0" borderId="117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18" xfId="0" applyNumberFormat="1" applyFont="1" applyBorder="1" applyAlignment="1">
      <alignment horizontal="center" vertical="center" wrapText="1"/>
    </xf>
    <xf numFmtId="49" fontId="9" fillId="0" borderId="53" xfId="0" applyNumberFormat="1" applyFont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center" vertical="center" wrapText="1"/>
    </xf>
    <xf numFmtId="49" fontId="9" fillId="0" borderId="52" xfId="0" applyNumberFormat="1" applyFont="1" applyBorder="1" applyAlignment="1">
      <alignment horizontal="center" vertical="center" wrapText="1"/>
    </xf>
    <xf numFmtId="1" fontId="9" fillId="0" borderId="48" xfId="0" applyNumberFormat="1" applyFont="1" applyBorder="1" applyAlignment="1">
      <alignment horizontal="center"/>
    </xf>
    <xf numFmtId="1" fontId="9" fillId="0" borderId="84" xfId="0" applyNumberFormat="1" applyFont="1" applyBorder="1" applyAlignment="1">
      <alignment horizontal="center"/>
    </xf>
    <xf numFmtId="1" fontId="9" fillId="0" borderId="22" xfId="0" applyNumberFormat="1" applyFont="1" applyBorder="1" applyAlignment="1">
      <alignment horizontal="center"/>
    </xf>
    <xf numFmtId="1" fontId="9" fillId="0" borderId="59" xfId="0" applyNumberFormat="1" applyFont="1" applyBorder="1" applyAlignment="1">
      <alignment horizontal="center"/>
    </xf>
    <xf numFmtId="1" fontId="16" fillId="0" borderId="20" xfId="0" applyNumberFormat="1" applyFont="1" applyBorder="1" applyAlignment="1">
      <alignment horizontal="center"/>
    </xf>
    <xf numFmtId="1" fontId="16" fillId="0" borderId="39" xfId="0" applyNumberFormat="1" applyFont="1" applyBorder="1" applyAlignment="1">
      <alignment horizontal="center"/>
    </xf>
    <xf numFmtId="1" fontId="9" fillId="0" borderId="44" xfId="0" applyNumberFormat="1" applyFont="1" applyBorder="1" applyAlignment="1">
      <alignment horizontal="center" vertical="center"/>
    </xf>
    <xf numFmtId="1" fontId="9" fillId="0" borderId="78" xfId="0" applyNumberFormat="1" applyFont="1" applyBorder="1" applyAlignment="1">
      <alignment horizontal="center" vertical="center"/>
    </xf>
    <xf numFmtId="1" fontId="9" fillId="0" borderId="82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16" fillId="0" borderId="7" xfId="0" applyNumberFormat="1" applyFont="1" applyBorder="1" applyAlignment="1">
      <alignment horizontal="center"/>
    </xf>
    <xf numFmtId="1" fontId="9" fillId="0" borderId="35" xfId="0" applyNumberFormat="1" applyFont="1" applyBorder="1" applyAlignment="1">
      <alignment horizontal="center" vertical="center"/>
    </xf>
    <xf numFmtId="1" fontId="16" fillId="0" borderId="20" xfId="0" applyNumberFormat="1" applyFont="1" applyBorder="1" applyAlignment="1">
      <alignment horizontal="center" vertical="center"/>
    </xf>
    <xf numFmtId="1" fontId="16" fillId="0" borderId="7" xfId="0" applyNumberFormat="1" applyFont="1" applyBorder="1" applyAlignment="1">
      <alignment horizontal="center" vertical="center"/>
    </xf>
    <xf numFmtId="1" fontId="9" fillId="0" borderId="44" xfId="0" applyNumberFormat="1" applyFont="1" applyBorder="1" applyAlignment="1">
      <alignment horizontal="center"/>
    </xf>
    <xf numFmtId="1" fontId="9" fillId="0" borderId="35" xfId="0" applyNumberFormat="1" applyFont="1" applyBorder="1" applyAlignment="1">
      <alignment horizontal="center"/>
    </xf>
    <xf numFmtId="1" fontId="16" fillId="0" borderId="39" xfId="0" applyNumberFormat="1" applyFont="1" applyBorder="1" applyAlignment="1">
      <alignment horizontal="center" vertical="center"/>
    </xf>
    <xf numFmtId="1" fontId="9" fillId="0" borderId="78" xfId="0" applyNumberFormat="1" applyFont="1" applyBorder="1" applyAlignment="1">
      <alignment horizontal="center"/>
    </xf>
    <xf numFmtId="0" fontId="16" fillId="0" borderId="71" xfId="0" applyFont="1" applyBorder="1" applyAlignment="1">
      <alignment horizontal="left" vertical="center" wrapText="1" indent="1"/>
    </xf>
    <xf numFmtId="0" fontId="9" fillId="0" borderId="3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3" fontId="0" fillId="0" borderId="54" xfId="0" applyNumberFormat="1" applyBorder="1" applyAlignment="1">
      <alignment horizontal="center" vertical="center" wrapText="1"/>
    </xf>
    <xf numFmtId="0" fontId="19" fillId="0" borderId="4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0" fillId="0" borderId="65" xfId="0" applyFont="1" applyBorder="1" applyAlignment="1">
      <alignment horizontal="left" vertical="center" indent="3"/>
    </xf>
    <xf numFmtId="0" fontId="10" fillId="0" borderId="66" xfId="0" applyFont="1" applyBorder="1" applyAlignment="1">
      <alignment horizontal="left" vertical="center" indent="3"/>
    </xf>
    <xf numFmtId="0" fontId="10" fillId="0" borderId="11" xfId="0" applyFont="1" applyBorder="1" applyAlignment="1">
      <alignment horizontal="left" vertical="center" indent="3"/>
    </xf>
    <xf numFmtId="0" fontId="10" fillId="0" borderId="83" xfId="0" applyFont="1" applyBorder="1" applyAlignment="1">
      <alignment horizontal="left" vertical="center" indent="3"/>
    </xf>
    <xf numFmtId="0" fontId="10" fillId="0" borderId="81" xfId="0" applyFont="1" applyBorder="1" applyAlignment="1">
      <alignment horizontal="left" vertical="center" indent="3"/>
    </xf>
    <xf numFmtId="0" fontId="10" fillId="0" borderId="10" xfId="0" applyFont="1" applyBorder="1" applyAlignment="1">
      <alignment horizontal="left" vertical="center" indent="3"/>
    </xf>
    <xf numFmtId="0" fontId="19" fillId="0" borderId="20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3" fontId="0" fillId="0" borderId="61" xfId="0" applyNumberFormat="1" applyBorder="1" applyAlignment="1">
      <alignment horizontal="center" vertical="center" wrapText="1"/>
    </xf>
    <xf numFmtId="0" fontId="0" fillId="0" borderId="106" xfId="0" applyBorder="1" applyAlignment="1">
      <alignment horizontal="center" wrapText="1"/>
    </xf>
    <xf numFmtId="0" fontId="0" fillId="0" borderId="115" xfId="0" applyBorder="1" applyAlignment="1">
      <alignment horizontal="center" wrapText="1"/>
    </xf>
    <xf numFmtId="0" fontId="0" fillId="0" borderId="107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10" fillId="0" borderId="56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0" fillId="0" borderId="10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10" fillId="0" borderId="75" xfId="0" applyFont="1" applyBorder="1" applyAlignment="1">
      <alignment horizontal="left" vertical="center" indent="3"/>
    </xf>
    <xf numFmtId="0" fontId="10" fillId="0" borderId="14" xfId="0" applyFont="1" applyBorder="1" applyAlignment="1">
      <alignment horizontal="left" vertical="center" indent="3"/>
    </xf>
    <xf numFmtId="0" fontId="10" fillId="0" borderId="100" xfId="0" applyFont="1" applyBorder="1" applyAlignment="1">
      <alignment horizontal="left" vertical="center" indent="3"/>
    </xf>
    <xf numFmtId="0" fontId="19" fillId="0" borderId="99" xfId="0" applyFont="1" applyBorder="1" applyAlignment="1">
      <alignment horizontal="center"/>
    </xf>
    <xf numFmtId="0" fontId="19" fillId="0" borderId="10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0" fillId="0" borderId="68" xfId="0" applyFont="1" applyBorder="1" applyAlignment="1">
      <alignment horizontal="left" vertical="center" indent="3"/>
    </xf>
    <xf numFmtId="0" fontId="10" fillId="0" borderId="0" xfId="0" applyFont="1" applyBorder="1" applyAlignment="1">
      <alignment horizontal="left" vertical="center" indent="3"/>
    </xf>
    <xf numFmtId="0" fontId="10" fillId="0" borderId="9" xfId="0" applyFont="1" applyBorder="1" applyAlignment="1">
      <alignment horizontal="left" vertical="center" indent="3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Вентиляторы ВЦ 14-46 и ВЦ 6-28 и ВЦП" xfId="18"/>
    <cellStyle name="Обычный_Прайс Энергоснобкомплект общий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485775</xdr:colOff>
      <xdr:row>3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0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152400</xdr:colOff>
      <xdr:row>3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361950</xdr:colOff>
      <xdr:row>3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666750</xdr:colOff>
      <xdr:row>3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81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3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71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62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857250</xdr:colOff>
      <xdr:row>3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771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342900</xdr:colOff>
      <xdr:row>3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781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781050</xdr:colOff>
      <xdr:row>3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71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419100</xdr:colOff>
      <xdr:row>3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52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view="pageBreakPreview" zoomScaleSheetLayoutView="100" workbookViewId="0" topLeftCell="A1">
      <selection activeCell="A6" sqref="A6:Q6"/>
    </sheetView>
  </sheetViews>
  <sheetFormatPr defaultColWidth="9.00390625" defaultRowHeight="12.75"/>
  <cols>
    <col min="1" max="1" width="5.625" style="1" customWidth="1"/>
    <col min="2" max="2" width="3.875" style="1" customWidth="1"/>
    <col min="3" max="3" width="7.625" style="1" customWidth="1"/>
    <col min="4" max="8" width="6.625" style="1" customWidth="1"/>
    <col min="9" max="9" width="0.74609375" style="1" customWidth="1"/>
    <col min="10" max="10" width="6.25390625" style="1" customWidth="1"/>
    <col min="11" max="11" width="3.875" style="1" customWidth="1"/>
    <col min="12" max="12" width="7.625" style="1" customWidth="1"/>
    <col min="13" max="17" width="6.625" style="1" customWidth="1"/>
    <col min="18" max="16384" width="9.125" style="1" customWidth="1"/>
  </cols>
  <sheetData>
    <row r="1" spans="1:17" s="148" customFormat="1" ht="15" customHeight="1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86"/>
      <c r="L1" s="286"/>
      <c r="M1" s="286"/>
      <c r="N1" s="286"/>
      <c r="O1" s="286"/>
      <c r="P1" s="286"/>
      <c r="Q1" s="286"/>
    </row>
    <row r="2" spans="1:17" s="148" customFormat="1" ht="15" customHeigh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86" t="s">
        <v>545</v>
      </c>
      <c r="L2" s="286"/>
      <c r="M2" s="286" t="s">
        <v>503</v>
      </c>
      <c r="N2" s="286"/>
      <c r="O2" s="286"/>
      <c r="P2" s="286"/>
      <c r="Q2" s="286"/>
    </row>
    <row r="3" spans="1:17" s="148" customFormat="1" ht="1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86" t="s">
        <v>546</v>
      </c>
      <c r="L3" s="286"/>
      <c r="M3" s="286" t="s">
        <v>504</v>
      </c>
      <c r="N3" s="286"/>
      <c r="O3" s="286"/>
      <c r="P3" s="286"/>
      <c r="Q3" s="286"/>
    </row>
    <row r="4" spans="1:17" s="148" customFormat="1" ht="15" customHeight="1">
      <c r="A4" s="278"/>
      <c r="B4" s="278"/>
      <c r="C4" s="278"/>
      <c r="D4" s="278"/>
      <c r="E4" s="278"/>
      <c r="F4" s="278"/>
      <c r="G4" s="278"/>
      <c r="H4" s="278"/>
      <c r="I4" s="278"/>
      <c r="J4" s="278"/>
      <c r="K4" s="286" t="s">
        <v>547</v>
      </c>
      <c r="L4" s="286"/>
      <c r="M4" s="286" t="s">
        <v>505</v>
      </c>
      <c r="N4" s="286"/>
      <c r="O4" s="286"/>
      <c r="P4" s="286"/>
      <c r="Q4" s="286"/>
    </row>
    <row r="5" spans="1:17" s="148" customFormat="1" ht="15" customHeight="1" thickBot="1">
      <c r="A5" s="287" t="s">
        <v>502</v>
      </c>
      <c r="B5" s="287"/>
      <c r="C5" s="287"/>
      <c r="D5" s="287"/>
      <c r="E5" s="287"/>
      <c r="F5" s="287"/>
      <c r="G5" s="287"/>
      <c r="H5" s="287"/>
      <c r="I5" s="287"/>
      <c r="J5" s="287"/>
      <c r="K5" s="288"/>
      <c r="L5" s="288"/>
      <c r="M5" s="288"/>
      <c r="N5" s="288"/>
      <c r="O5" s="288"/>
      <c r="P5" s="288"/>
      <c r="Q5" s="288"/>
    </row>
    <row r="6" spans="1:17" ht="15" customHeight="1">
      <c r="A6" s="271" t="s">
        <v>527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3"/>
    </row>
    <row r="7" spans="1:17" ht="12.75" customHeight="1">
      <c r="A7" s="289" t="s">
        <v>1</v>
      </c>
      <c r="B7" s="283" t="s">
        <v>67</v>
      </c>
      <c r="C7" s="292" t="s">
        <v>493</v>
      </c>
      <c r="D7" s="270" t="s">
        <v>492</v>
      </c>
      <c r="E7" s="308"/>
      <c r="F7" s="308"/>
      <c r="G7" s="308"/>
      <c r="H7" s="309"/>
      <c r="I7" s="264"/>
      <c r="J7" s="289" t="s">
        <v>1</v>
      </c>
      <c r="K7" s="283" t="s">
        <v>67</v>
      </c>
      <c r="L7" s="292" t="s">
        <v>493</v>
      </c>
      <c r="M7" s="270" t="s">
        <v>492</v>
      </c>
      <c r="N7" s="308"/>
      <c r="O7" s="308"/>
      <c r="P7" s="308"/>
      <c r="Q7" s="309"/>
    </row>
    <row r="8" spans="1:17" ht="18" customHeight="1">
      <c r="A8" s="290"/>
      <c r="B8" s="284"/>
      <c r="C8" s="293"/>
      <c r="D8" s="279" t="s">
        <v>3</v>
      </c>
      <c r="E8" s="281" t="s">
        <v>4</v>
      </c>
      <c r="F8" s="274" t="s">
        <v>5</v>
      </c>
      <c r="G8" s="275"/>
      <c r="H8" s="276"/>
      <c r="I8" s="34"/>
      <c r="J8" s="290"/>
      <c r="K8" s="284"/>
      <c r="L8" s="293"/>
      <c r="M8" s="279" t="s">
        <v>3</v>
      </c>
      <c r="N8" s="281" t="s">
        <v>4</v>
      </c>
      <c r="O8" s="274" t="s">
        <v>5</v>
      </c>
      <c r="P8" s="275"/>
      <c r="Q8" s="276"/>
    </row>
    <row r="9" spans="1:17" ht="66" customHeight="1">
      <c r="A9" s="291"/>
      <c r="B9" s="285"/>
      <c r="C9" s="280"/>
      <c r="D9" s="280"/>
      <c r="E9" s="282"/>
      <c r="F9" s="265" t="s">
        <v>6</v>
      </c>
      <c r="G9" s="265" t="s">
        <v>7</v>
      </c>
      <c r="H9" s="266" t="s">
        <v>8</v>
      </c>
      <c r="I9" s="267"/>
      <c r="J9" s="291"/>
      <c r="K9" s="285"/>
      <c r="L9" s="280"/>
      <c r="M9" s="280"/>
      <c r="N9" s="282"/>
      <c r="O9" s="265" t="s">
        <v>6</v>
      </c>
      <c r="P9" s="265" t="s">
        <v>7</v>
      </c>
      <c r="Q9" s="266" t="s">
        <v>8</v>
      </c>
    </row>
    <row r="10" spans="1:17" ht="11.25" customHeight="1">
      <c r="A10" s="294" t="s">
        <v>506</v>
      </c>
      <c r="B10" s="22"/>
      <c r="C10" s="2" t="s">
        <v>9</v>
      </c>
      <c r="D10" s="232">
        <v>4420.5</v>
      </c>
      <c r="E10" s="232">
        <v>11772.6</v>
      </c>
      <c r="F10" s="232">
        <v>5519.85</v>
      </c>
      <c r="G10" s="232">
        <v>6519.45</v>
      </c>
      <c r="H10" s="232">
        <v>12202.05</v>
      </c>
      <c r="I10" s="3"/>
      <c r="J10" s="297" t="s">
        <v>507</v>
      </c>
      <c r="K10" s="25"/>
      <c r="L10" s="2" t="s">
        <v>9</v>
      </c>
      <c r="M10" s="232">
        <v>22092</v>
      </c>
      <c r="N10" s="232">
        <v>97810.65</v>
      </c>
      <c r="O10" s="232">
        <v>27600.3</v>
      </c>
      <c r="P10" s="232">
        <v>38311.35</v>
      </c>
      <c r="Q10" s="232">
        <v>101334.45</v>
      </c>
    </row>
    <row r="11" spans="1:17" ht="11.25" customHeight="1">
      <c r="A11" s="295"/>
      <c r="B11" s="22"/>
      <c r="C11" s="4" t="s">
        <v>10</v>
      </c>
      <c r="D11" s="233">
        <v>5693.1</v>
      </c>
      <c r="E11" s="233">
        <v>13045.2</v>
      </c>
      <c r="F11" s="233"/>
      <c r="G11" s="233"/>
      <c r="H11" s="233"/>
      <c r="I11" s="3"/>
      <c r="J11" s="298"/>
      <c r="K11" s="25"/>
      <c r="L11" s="12" t="s">
        <v>59</v>
      </c>
      <c r="M11" s="233">
        <v>30046.8</v>
      </c>
      <c r="N11" s="233">
        <v>105765.45</v>
      </c>
      <c r="O11" s="233">
        <v>45869.25</v>
      </c>
      <c r="P11" s="233">
        <v>56580.3</v>
      </c>
      <c r="Q11" s="233">
        <v>119603.4</v>
      </c>
    </row>
    <row r="12" spans="1:17" ht="11.25" customHeight="1">
      <c r="A12" s="295"/>
      <c r="B12" s="22"/>
      <c r="C12" s="4" t="s">
        <v>12</v>
      </c>
      <c r="D12" s="233">
        <v>5693.1</v>
      </c>
      <c r="E12" s="233">
        <v>13045.2</v>
      </c>
      <c r="F12" s="233"/>
      <c r="G12" s="233"/>
      <c r="H12" s="233"/>
      <c r="I12" s="3"/>
      <c r="J12" s="298"/>
      <c r="K12" s="25"/>
      <c r="L12" s="12" t="s">
        <v>60</v>
      </c>
      <c r="M12" s="233">
        <v>28302.75</v>
      </c>
      <c r="N12" s="233">
        <v>104021.4</v>
      </c>
      <c r="O12" s="233">
        <v>39335.1</v>
      </c>
      <c r="P12" s="233">
        <v>50046.15</v>
      </c>
      <c r="Q12" s="233">
        <v>113069.25</v>
      </c>
    </row>
    <row r="13" spans="1:17" ht="11.25" customHeight="1">
      <c r="A13" s="295"/>
      <c r="B13" s="22"/>
      <c r="C13" s="4" t="s">
        <v>13</v>
      </c>
      <c r="D13" s="233">
        <v>6084.75</v>
      </c>
      <c r="E13" s="233">
        <v>13436.85</v>
      </c>
      <c r="F13" s="233">
        <v>9793.35</v>
      </c>
      <c r="G13" s="233">
        <v>10792.95</v>
      </c>
      <c r="H13" s="233">
        <v>16475.55</v>
      </c>
      <c r="I13" s="3"/>
      <c r="J13" s="298"/>
      <c r="K13" s="26"/>
      <c r="L13" s="4" t="s">
        <v>37</v>
      </c>
      <c r="M13" s="233">
        <v>29979.6</v>
      </c>
      <c r="N13" s="233">
        <v>105698.25</v>
      </c>
      <c r="O13" s="233">
        <v>45869.25</v>
      </c>
      <c r="P13" s="233">
        <v>56580.3</v>
      </c>
      <c r="Q13" s="233">
        <v>119603.4</v>
      </c>
    </row>
    <row r="14" spans="1:17" ht="11.25" customHeight="1">
      <c r="A14" s="295"/>
      <c r="B14" s="22"/>
      <c r="C14" s="4" t="s">
        <v>15</v>
      </c>
      <c r="D14" s="233">
        <v>6062.7</v>
      </c>
      <c r="E14" s="233">
        <v>13414.8</v>
      </c>
      <c r="F14" s="233">
        <v>9793.35</v>
      </c>
      <c r="G14" s="233">
        <v>10792.95</v>
      </c>
      <c r="H14" s="233">
        <v>16475.55</v>
      </c>
      <c r="I14" s="3"/>
      <c r="J14" s="298"/>
      <c r="K14" s="26"/>
      <c r="L14" s="4" t="s">
        <v>38</v>
      </c>
      <c r="M14" s="233">
        <v>30942.45</v>
      </c>
      <c r="N14" s="233">
        <v>106661.1</v>
      </c>
      <c r="O14" s="233">
        <v>47377.05</v>
      </c>
      <c r="P14" s="233">
        <v>58088.1</v>
      </c>
      <c r="Q14" s="233">
        <v>121111.2</v>
      </c>
    </row>
    <row r="15" spans="1:17" ht="11.25" customHeight="1">
      <c r="A15" s="295"/>
      <c r="B15" s="22"/>
      <c r="C15" s="4" t="s">
        <v>18</v>
      </c>
      <c r="D15" s="233">
        <v>6463.8</v>
      </c>
      <c r="E15" s="233">
        <v>13815.9</v>
      </c>
      <c r="F15" s="233">
        <v>10228.05</v>
      </c>
      <c r="G15" s="233">
        <v>11227.65</v>
      </c>
      <c r="H15" s="233">
        <v>16910.25</v>
      </c>
      <c r="I15" s="3"/>
      <c r="J15" s="298"/>
      <c r="K15" s="26"/>
      <c r="L15" s="4" t="s">
        <v>45</v>
      </c>
      <c r="M15" s="233">
        <v>37691.85</v>
      </c>
      <c r="N15" s="233">
        <v>113410.5</v>
      </c>
      <c r="O15" s="233">
        <v>51981.3</v>
      </c>
      <c r="P15" s="233">
        <v>62692.35</v>
      </c>
      <c r="Q15" s="233">
        <v>125715.45</v>
      </c>
    </row>
    <row r="16" spans="1:17" ht="11.25" customHeight="1">
      <c r="A16" s="295"/>
      <c r="B16" s="23"/>
      <c r="C16" s="5" t="s">
        <v>21</v>
      </c>
      <c r="D16" s="233">
        <v>6511.05</v>
      </c>
      <c r="E16" s="233">
        <v>13863.15</v>
      </c>
      <c r="F16" s="233">
        <v>10228.05</v>
      </c>
      <c r="G16" s="233">
        <v>11227.65</v>
      </c>
      <c r="H16" s="233">
        <v>16910.25</v>
      </c>
      <c r="I16" s="3"/>
      <c r="J16" s="298"/>
      <c r="K16" s="26"/>
      <c r="L16" s="4" t="s">
        <v>36</v>
      </c>
      <c r="M16" s="233">
        <v>30757.65</v>
      </c>
      <c r="N16" s="233">
        <v>106476.3</v>
      </c>
      <c r="O16" s="233">
        <v>47377.05</v>
      </c>
      <c r="P16" s="233">
        <v>58088.1</v>
      </c>
      <c r="Q16" s="233">
        <v>121111.2</v>
      </c>
    </row>
    <row r="17" spans="1:17" ht="11.25" customHeight="1">
      <c r="A17" s="295"/>
      <c r="B17" s="23"/>
      <c r="C17" s="5" t="s">
        <v>52</v>
      </c>
      <c r="D17" s="233">
        <v>6179.25</v>
      </c>
      <c r="E17" s="233">
        <v>13531.35</v>
      </c>
      <c r="F17" s="233">
        <v>9793.35</v>
      </c>
      <c r="G17" s="233">
        <v>10792.95</v>
      </c>
      <c r="H17" s="233">
        <v>16475.55</v>
      </c>
      <c r="I17" s="5"/>
      <c r="J17" s="298"/>
      <c r="K17" s="26"/>
      <c r="L17" s="7" t="s">
        <v>39</v>
      </c>
      <c r="M17" s="233">
        <v>38045.7</v>
      </c>
      <c r="N17" s="233">
        <v>113764.35</v>
      </c>
      <c r="O17" s="233">
        <v>51853.2</v>
      </c>
      <c r="P17" s="233">
        <v>62564.25</v>
      </c>
      <c r="Q17" s="233">
        <v>125587.35</v>
      </c>
    </row>
    <row r="18" spans="1:17" ht="11.25" customHeight="1">
      <c r="A18" s="295"/>
      <c r="B18" s="22"/>
      <c r="C18" s="4" t="s">
        <v>16</v>
      </c>
      <c r="D18" s="233">
        <v>6179.25</v>
      </c>
      <c r="E18" s="233">
        <v>13531.35</v>
      </c>
      <c r="F18" s="233">
        <v>9793.35</v>
      </c>
      <c r="G18" s="233">
        <v>10792.95</v>
      </c>
      <c r="H18" s="233">
        <v>16475.55</v>
      </c>
      <c r="I18" s="5"/>
      <c r="J18" s="298"/>
      <c r="K18" s="26"/>
      <c r="L18" s="7" t="s">
        <v>61</v>
      </c>
      <c r="M18" s="233">
        <v>40008.15</v>
      </c>
      <c r="N18" s="233">
        <v>115726.8</v>
      </c>
      <c r="O18" s="233">
        <v>54689.25</v>
      </c>
      <c r="P18" s="233">
        <v>65400.3</v>
      </c>
      <c r="Q18" s="233">
        <v>128423.4</v>
      </c>
    </row>
    <row r="19" spans="1:17" ht="11.25" customHeight="1">
      <c r="A19" s="295"/>
      <c r="B19" s="22"/>
      <c r="C19" s="4" t="s">
        <v>19</v>
      </c>
      <c r="D19" s="233">
        <v>6394.5</v>
      </c>
      <c r="E19" s="233">
        <v>13746.6</v>
      </c>
      <c r="F19" s="233">
        <v>10228.05</v>
      </c>
      <c r="G19" s="233">
        <v>11227.65</v>
      </c>
      <c r="H19" s="233">
        <v>16910.25</v>
      </c>
      <c r="I19" s="5"/>
      <c r="J19" s="299"/>
      <c r="K19" s="27"/>
      <c r="L19" s="6" t="s">
        <v>62</v>
      </c>
      <c r="M19" s="234">
        <v>43650.6</v>
      </c>
      <c r="N19" s="234">
        <v>119369.25</v>
      </c>
      <c r="O19" s="234">
        <v>58041.9</v>
      </c>
      <c r="P19" s="234">
        <v>68752.95</v>
      </c>
      <c r="Q19" s="234">
        <v>131776.05</v>
      </c>
    </row>
    <row r="20" spans="1:17" ht="11.25" customHeight="1">
      <c r="A20" s="295"/>
      <c r="B20" s="22"/>
      <c r="C20" s="7" t="s">
        <v>51</v>
      </c>
      <c r="D20" s="233">
        <v>6562.5</v>
      </c>
      <c r="E20" s="233">
        <v>13914.6</v>
      </c>
      <c r="F20" s="233">
        <v>10228.05</v>
      </c>
      <c r="G20" s="233">
        <v>11227.65</v>
      </c>
      <c r="H20" s="233">
        <v>16910.25</v>
      </c>
      <c r="I20" s="5"/>
      <c r="J20" s="297" t="s">
        <v>508</v>
      </c>
      <c r="K20" s="29"/>
      <c r="L20" s="16" t="s">
        <v>9</v>
      </c>
      <c r="M20" s="232">
        <v>36850.8</v>
      </c>
      <c r="N20" s="232">
        <v>104079.15</v>
      </c>
      <c r="O20" s="232">
        <v>44096.85</v>
      </c>
      <c r="P20" s="232">
        <v>44010.75</v>
      </c>
      <c r="Q20" s="232">
        <v>107605.05</v>
      </c>
    </row>
    <row r="21" spans="1:17" ht="11.25" customHeight="1">
      <c r="A21" s="296"/>
      <c r="B21" s="24"/>
      <c r="C21" s="6" t="s">
        <v>22</v>
      </c>
      <c r="D21" s="268">
        <v>7024.5</v>
      </c>
      <c r="E21" s="268">
        <v>14376.6</v>
      </c>
      <c r="F21" s="268">
        <v>11529</v>
      </c>
      <c r="G21" s="268">
        <v>12528.6</v>
      </c>
      <c r="H21" s="268">
        <v>18211.2</v>
      </c>
      <c r="I21" s="269"/>
      <c r="J21" s="298"/>
      <c r="K21" s="25"/>
      <c r="L21" s="8" t="s">
        <v>35</v>
      </c>
      <c r="M21" s="233">
        <v>44082.15</v>
      </c>
      <c r="N21" s="233">
        <v>111310.5</v>
      </c>
      <c r="O21" s="233">
        <v>62365.8</v>
      </c>
      <c r="P21" s="233">
        <v>62279.7</v>
      </c>
      <c r="Q21" s="233">
        <v>125874</v>
      </c>
    </row>
    <row r="22" spans="1:17" ht="11.25" customHeight="1">
      <c r="A22" s="297" t="s">
        <v>509</v>
      </c>
      <c r="B22" s="25"/>
      <c r="C22" s="2" t="s">
        <v>9</v>
      </c>
      <c r="D22" s="232">
        <v>5570.25</v>
      </c>
      <c r="E22" s="232">
        <v>17263.05</v>
      </c>
      <c r="F22" s="232">
        <v>6959.4</v>
      </c>
      <c r="G22" s="232">
        <v>8030.4</v>
      </c>
      <c r="H22" s="232">
        <v>17889.9</v>
      </c>
      <c r="I22" s="5"/>
      <c r="J22" s="298"/>
      <c r="K22" s="25"/>
      <c r="L22" s="8" t="s">
        <v>36</v>
      </c>
      <c r="M22" s="233">
        <v>45516.45</v>
      </c>
      <c r="N22" s="233">
        <v>112744.8</v>
      </c>
      <c r="O22" s="233">
        <v>63873.6</v>
      </c>
      <c r="P22" s="233">
        <v>63787.5</v>
      </c>
      <c r="Q22" s="233">
        <v>127381.8</v>
      </c>
    </row>
    <row r="23" spans="1:17" ht="11.25" customHeight="1">
      <c r="A23" s="298"/>
      <c r="B23" s="25"/>
      <c r="C23" s="12" t="s">
        <v>10</v>
      </c>
      <c r="D23" s="233">
        <v>6842.85</v>
      </c>
      <c r="E23" s="233">
        <v>18535.65</v>
      </c>
      <c r="F23" s="233"/>
      <c r="G23" s="233"/>
      <c r="H23" s="233"/>
      <c r="I23" s="5"/>
      <c r="J23" s="299"/>
      <c r="K23" s="28"/>
      <c r="L23" s="151" t="s">
        <v>39</v>
      </c>
      <c r="M23" s="234">
        <v>52804.5</v>
      </c>
      <c r="N23" s="234">
        <v>120032.85</v>
      </c>
      <c r="O23" s="234">
        <v>68349.75</v>
      </c>
      <c r="P23" s="234">
        <v>68263.65</v>
      </c>
      <c r="Q23" s="234">
        <v>131857.95</v>
      </c>
    </row>
    <row r="24" spans="1:17" ht="11.25" customHeight="1">
      <c r="A24" s="298"/>
      <c r="B24" s="26"/>
      <c r="C24" s="4" t="s">
        <v>12</v>
      </c>
      <c r="D24" s="233">
        <v>6842.85</v>
      </c>
      <c r="E24" s="233">
        <v>18535.65</v>
      </c>
      <c r="F24" s="233"/>
      <c r="G24" s="233"/>
      <c r="H24" s="233"/>
      <c r="I24" s="3"/>
      <c r="J24" s="294" t="s">
        <v>510</v>
      </c>
      <c r="K24" s="22"/>
      <c r="L24" s="2" t="s">
        <v>9</v>
      </c>
      <c r="M24" s="232">
        <v>38351.25</v>
      </c>
      <c r="N24" s="232">
        <v>178197.6</v>
      </c>
      <c r="O24" s="232">
        <v>47912.55</v>
      </c>
      <c r="P24" s="232">
        <v>66581.55</v>
      </c>
      <c r="Q24" s="232">
        <v>184581.6</v>
      </c>
    </row>
    <row r="25" spans="1:17" ht="11.25" customHeight="1">
      <c r="A25" s="298"/>
      <c r="B25" s="26"/>
      <c r="C25" s="4" t="s">
        <v>13</v>
      </c>
      <c r="D25" s="233">
        <v>7234.5</v>
      </c>
      <c r="E25" s="233">
        <v>18927.3</v>
      </c>
      <c r="F25" s="233">
        <v>11232.9</v>
      </c>
      <c r="G25" s="233">
        <v>12303.9</v>
      </c>
      <c r="H25" s="233">
        <v>22163.4</v>
      </c>
      <c r="I25" s="3"/>
      <c r="J25" s="295"/>
      <c r="K25" s="22"/>
      <c r="L25" s="12" t="s">
        <v>23</v>
      </c>
      <c r="M25" s="233">
        <v>47692.05</v>
      </c>
      <c r="N25" s="233">
        <v>187538.4</v>
      </c>
      <c r="O25" s="233">
        <v>67689.3</v>
      </c>
      <c r="P25" s="233">
        <v>86358.3</v>
      </c>
      <c r="Q25" s="233">
        <v>204358.35</v>
      </c>
    </row>
    <row r="26" spans="1:17" ht="11.25" customHeight="1">
      <c r="A26" s="298"/>
      <c r="B26" s="26"/>
      <c r="C26" s="4" t="s">
        <v>15</v>
      </c>
      <c r="D26" s="233">
        <v>7212.45</v>
      </c>
      <c r="E26" s="233">
        <v>18905.25</v>
      </c>
      <c r="F26" s="233">
        <v>11232.9</v>
      </c>
      <c r="G26" s="233">
        <v>12303.9</v>
      </c>
      <c r="H26" s="233">
        <v>22163.4</v>
      </c>
      <c r="I26" s="3"/>
      <c r="J26" s="295"/>
      <c r="K26" s="22"/>
      <c r="L26" s="4" t="s">
        <v>40</v>
      </c>
      <c r="M26" s="233">
        <v>55298.25</v>
      </c>
      <c r="N26" s="233">
        <v>195144.6</v>
      </c>
      <c r="O26" s="233">
        <v>72165.45</v>
      </c>
      <c r="P26" s="233">
        <v>90834.45</v>
      </c>
      <c r="Q26" s="233">
        <v>208834.5</v>
      </c>
    </row>
    <row r="27" spans="1:17" ht="11.25" customHeight="1">
      <c r="A27" s="298"/>
      <c r="B27" s="26"/>
      <c r="C27" s="4" t="s">
        <v>18</v>
      </c>
      <c r="D27" s="233">
        <v>7613.55</v>
      </c>
      <c r="E27" s="233">
        <v>19306.35</v>
      </c>
      <c r="F27" s="233">
        <v>11667.6</v>
      </c>
      <c r="G27" s="233">
        <v>12738.6</v>
      </c>
      <c r="H27" s="233">
        <v>22598.1</v>
      </c>
      <c r="I27" s="3"/>
      <c r="J27" s="295"/>
      <c r="K27" s="22"/>
      <c r="L27" s="4" t="s">
        <v>41</v>
      </c>
      <c r="M27" s="233">
        <v>57137.85</v>
      </c>
      <c r="N27" s="233">
        <v>196984.2</v>
      </c>
      <c r="O27" s="233">
        <v>74870.25</v>
      </c>
      <c r="P27" s="233">
        <v>93539.25</v>
      </c>
      <c r="Q27" s="233">
        <v>211539.3</v>
      </c>
    </row>
    <row r="28" spans="1:17" ht="11.25" customHeight="1">
      <c r="A28" s="298"/>
      <c r="B28" s="26"/>
      <c r="C28" s="4" t="s">
        <v>21</v>
      </c>
      <c r="D28" s="233">
        <v>7660.8</v>
      </c>
      <c r="E28" s="233">
        <v>19353.6</v>
      </c>
      <c r="F28" s="233">
        <v>11667.6</v>
      </c>
      <c r="G28" s="233">
        <v>12738.6</v>
      </c>
      <c r="H28" s="233">
        <v>22598.1</v>
      </c>
      <c r="I28" s="3"/>
      <c r="J28" s="295"/>
      <c r="K28" s="22"/>
      <c r="L28" s="4" t="s">
        <v>63</v>
      </c>
      <c r="M28" s="233">
        <v>62456.1</v>
      </c>
      <c r="N28" s="233">
        <v>202302.45</v>
      </c>
      <c r="O28" s="233">
        <v>81724.65</v>
      </c>
      <c r="P28" s="233">
        <v>100393.65</v>
      </c>
      <c r="Q28" s="233">
        <v>218393.7</v>
      </c>
    </row>
    <row r="29" spans="1:17" ht="11.25" customHeight="1">
      <c r="A29" s="298"/>
      <c r="B29" s="26"/>
      <c r="C29" s="4" t="s">
        <v>51</v>
      </c>
      <c r="D29" s="233">
        <v>7712.25</v>
      </c>
      <c r="E29" s="233">
        <v>19405.05</v>
      </c>
      <c r="F29" s="233">
        <v>11667.6</v>
      </c>
      <c r="G29" s="233">
        <v>12738.6</v>
      </c>
      <c r="H29" s="233">
        <v>22598.1</v>
      </c>
      <c r="I29" s="3"/>
      <c r="J29" s="295"/>
      <c r="K29" s="22"/>
      <c r="L29" s="4" t="s">
        <v>45</v>
      </c>
      <c r="M29" s="233">
        <v>53951.1</v>
      </c>
      <c r="N29" s="233">
        <v>193797.45</v>
      </c>
      <c r="O29" s="233">
        <v>72293.55</v>
      </c>
      <c r="P29" s="233">
        <v>90962.55</v>
      </c>
      <c r="Q29" s="233">
        <v>208962.6</v>
      </c>
    </row>
    <row r="30" spans="1:17" ht="11.25" customHeight="1">
      <c r="A30" s="298"/>
      <c r="B30" s="26"/>
      <c r="C30" s="4" t="s">
        <v>22</v>
      </c>
      <c r="D30" s="233">
        <v>8174.25</v>
      </c>
      <c r="E30" s="233">
        <v>19867.05</v>
      </c>
      <c r="F30" s="233">
        <v>12968.55</v>
      </c>
      <c r="G30" s="233">
        <v>14039.55</v>
      </c>
      <c r="H30" s="233">
        <v>23899.05</v>
      </c>
      <c r="I30" s="3"/>
      <c r="J30" s="295"/>
      <c r="K30" s="22"/>
      <c r="L30" s="4" t="s">
        <v>42</v>
      </c>
      <c r="M30" s="233">
        <v>56431.2</v>
      </c>
      <c r="N30" s="233">
        <v>196277.55</v>
      </c>
      <c r="O30" s="233">
        <v>75001.5</v>
      </c>
      <c r="P30" s="233">
        <v>93670.5</v>
      </c>
      <c r="Q30" s="233">
        <v>211670.55</v>
      </c>
    </row>
    <row r="31" spans="1:17" ht="11.25" customHeight="1">
      <c r="A31" s="298"/>
      <c r="B31" s="26"/>
      <c r="C31" s="9" t="s">
        <v>24</v>
      </c>
      <c r="D31" s="233">
        <v>8528.1</v>
      </c>
      <c r="E31" s="233">
        <v>20220.9</v>
      </c>
      <c r="F31" s="233">
        <v>12968.55</v>
      </c>
      <c r="G31" s="233">
        <v>14039.55</v>
      </c>
      <c r="H31" s="233">
        <v>23899.05</v>
      </c>
      <c r="I31" s="3"/>
      <c r="J31" s="295"/>
      <c r="K31" s="22"/>
      <c r="L31" s="4" t="s">
        <v>43</v>
      </c>
      <c r="M31" s="233">
        <v>62101.2</v>
      </c>
      <c r="N31" s="233">
        <v>201947.55</v>
      </c>
      <c r="O31" s="233">
        <v>81724.65</v>
      </c>
      <c r="P31" s="233">
        <v>100393.65</v>
      </c>
      <c r="Q31" s="233">
        <v>218393.7</v>
      </c>
    </row>
    <row r="32" spans="1:17" ht="11.25" customHeight="1">
      <c r="A32" s="299"/>
      <c r="B32" s="27"/>
      <c r="C32" s="13" t="s">
        <v>53</v>
      </c>
      <c r="D32" s="234">
        <v>8888.25</v>
      </c>
      <c r="E32" s="234">
        <v>20581.05</v>
      </c>
      <c r="F32" s="234">
        <v>15756.3</v>
      </c>
      <c r="G32" s="234">
        <v>16827.3</v>
      </c>
      <c r="H32" s="234">
        <v>26686.8</v>
      </c>
      <c r="I32" s="3"/>
      <c r="J32" s="296"/>
      <c r="K32" s="24"/>
      <c r="L32" s="6" t="s">
        <v>44</v>
      </c>
      <c r="M32" s="234">
        <v>66778.95</v>
      </c>
      <c r="N32" s="234">
        <v>206625.3</v>
      </c>
      <c r="O32" s="234">
        <v>101677.8</v>
      </c>
      <c r="P32" s="234">
        <v>120346.8</v>
      </c>
      <c r="Q32" s="234">
        <v>238346.85</v>
      </c>
    </row>
    <row r="33" spans="1:17" ht="11.25" customHeight="1">
      <c r="A33" s="297" t="s">
        <v>68</v>
      </c>
      <c r="B33" s="25"/>
      <c r="C33" s="2" t="s">
        <v>9</v>
      </c>
      <c r="D33" s="232">
        <v>6893.25</v>
      </c>
      <c r="E33" s="232">
        <v>22739.85</v>
      </c>
      <c r="F33" s="232">
        <v>8613.15</v>
      </c>
      <c r="G33" s="232">
        <v>10137.75</v>
      </c>
      <c r="H33" s="232">
        <v>23553.6</v>
      </c>
      <c r="I33" s="3"/>
      <c r="J33" s="297" t="s">
        <v>511</v>
      </c>
      <c r="K33" s="25"/>
      <c r="L33" s="2" t="s">
        <v>9</v>
      </c>
      <c r="M33" s="232">
        <v>65522.1</v>
      </c>
      <c r="N33" s="232">
        <v>191989.35</v>
      </c>
      <c r="O33" s="232">
        <v>75350.1</v>
      </c>
      <c r="P33" s="232">
        <v>79120.65</v>
      </c>
      <c r="Q33" s="232">
        <v>198375.45</v>
      </c>
    </row>
    <row r="34" spans="1:17" ht="11.25" customHeight="1">
      <c r="A34" s="298"/>
      <c r="B34" s="26"/>
      <c r="C34" s="4" t="s">
        <v>25</v>
      </c>
      <c r="D34" s="233">
        <v>8734.95</v>
      </c>
      <c r="E34" s="233">
        <v>24581.55</v>
      </c>
      <c r="F34" s="233"/>
      <c r="G34" s="233"/>
      <c r="H34" s="233"/>
      <c r="I34" s="3"/>
      <c r="J34" s="298"/>
      <c r="K34" s="25"/>
      <c r="L34" s="12" t="s">
        <v>41</v>
      </c>
      <c r="M34" s="233">
        <v>84308.7</v>
      </c>
      <c r="N34" s="233">
        <v>210775.95</v>
      </c>
      <c r="O34" s="233">
        <v>102307.8</v>
      </c>
      <c r="P34" s="233">
        <v>106078.35</v>
      </c>
      <c r="Q34" s="233">
        <v>225333.15</v>
      </c>
    </row>
    <row r="35" spans="1:17" ht="11.25" customHeight="1">
      <c r="A35" s="298"/>
      <c r="B35" s="26"/>
      <c r="C35" s="4" t="s">
        <v>26</v>
      </c>
      <c r="D35" s="233">
        <v>8734.95</v>
      </c>
      <c r="E35" s="233">
        <v>24581.55</v>
      </c>
      <c r="F35" s="233"/>
      <c r="G35" s="233"/>
      <c r="H35" s="233"/>
      <c r="I35" s="3"/>
      <c r="J35" s="298"/>
      <c r="K35" s="25"/>
      <c r="L35" s="12" t="s">
        <v>63</v>
      </c>
      <c r="M35" s="233">
        <v>89626.95</v>
      </c>
      <c r="N35" s="233">
        <v>216094.2</v>
      </c>
      <c r="O35" s="233">
        <v>109162.2</v>
      </c>
      <c r="P35" s="233">
        <v>112932.75</v>
      </c>
      <c r="Q35" s="233">
        <v>232187.55</v>
      </c>
    </row>
    <row r="36" spans="1:17" ht="11.25" customHeight="1">
      <c r="A36" s="298"/>
      <c r="B36" s="26"/>
      <c r="C36" s="4" t="s">
        <v>11</v>
      </c>
      <c r="D36" s="233">
        <v>8952.3</v>
      </c>
      <c r="E36" s="233">
        <v>24798.9</v>
      </c>
      <c r="F36" s="233">
        <v>13321.35</v>
      </c>
      <c r="G36" s="233">
        <v>14845.95</v>
      </c>
      <c r="H36" s="233">
        <v>28261.8</v>
      </c>
      <c r="I36" s="3"/>
      <c r="J36" s="298"/>
      <c r="K36" s="25"/>
      <c r="L36" s="12" t="s">
        <v>38</v>
      </c>
      <c r="M36" s="233">
        <v>74372.55</v>
      </c>
      <c r="N36" s="233">
        <v>200839.8</v>
      </c>
      <c r="O36" s="233">
        <v>95126.85</v>
      </c>
      <c r="P36" s="233">
        <v>98897.4</v>
      </c>
      <c r="Q36" s="233">
        <v>218152.2</v>
      </c>
    </row>
    <row r="37" spans="1:17" ht="11.25" customHeight="1">
      <c r="A37" s="298"/>
      <c r="B37" s="26"/>
      <c r="C37" s="4" t="s">
        <v>15</v>
      </c>
      <c r="D37" s="233">
        <v>8535.45</v>
      </c>
      <c r="E37" s="233">
        <v>24382.05</v>
      </c>
      <c r="F37" s="233">
        <v>12886.65</v>
      </c>
      <c r="G37" s="233">
        <v>14411.25</v>
      </c>
      <c r="H37" s="233">
        <v>27827.1</v>
      </c>
      <c r="I37" s="3"/>
      <c r="J37" s="298"/>
      <c r="K37" s="25"/>
      <c r="L37" s="8" t="s">
        <v>45</v>
      </c>
      <c r="M37" s="233">
        <v>81121.95</v>
      </c>
      <c r="N37" s="233">
        <v>207589.2</v>
      </c>
      <c r="O37" s="233">
        <v>99731.1</v>
      </c>
      <c r="P37" s="233">
        <v>103501.65</v>
      </c>
      <c r="Q37" s="233">
        <v>222756.45</v>
      </c>
    </row>
    <row r="38" spans="1:17" ht="11.25" customHeight="1">
      <c r="A38" s="298"/>
      <c r="B38" s="26"/>
      <c r="C38" s="4" t="s">
        <v>18</v>
      </c>
      <c r="D38" s="233">
        <v>8936.55</v>
      </c>
      <c r="E38" s="233">
        <v>24783.15</v>
      </c>
      <c r="F38" s="233">
        <v>13321.35</v>
      </c>
      <c r="G38" s="233">
        <v>14845.95</v>
      </c>
      <c r="H38" s="233">
        <v>28261.8</v>
      </c>
      <c r="I38" s="3"/>
      <c r="J38" s="298"/>
      <c r="K38" s="25"/>
      <c r="L38" s="8" t="s">
        <v>42</v>
      </c>
      <c r="M38" s="233">
        <v>83602.05</v>
      </c>
      <c r="N38" s="233">
        <v>210069.3</v>
      </c>
      <c r="O38" s="233">
        <v>102439.05</v>
      </c>
      <c r="P38" s="233">
        <v>106209.6</v>
      </c>
      <c r="Q38" s="233">
        <v>225464.4</v>
      </c>
    </row>
    <row r="39" spans="1:17" ht="11.25" customHeight="1">
      <c r="A39" s="298"/>
      <c r="B39" s="26"/>
      <c r="C39" s="4" t="s">
        <v>21</v>
      </c>
      <c r="D39" s="233">
        <v>8983.8</v>
      </c>
      <c r="E39" s="233">
        <v>24830.4</v>
      </c>
      <c r="F39" s="233">
        <v>13321.35</v>
      </c>
      <c r="G39" s="233">
        <v>14845.95</v>
      </c>
      <c r="H39" s="233">
        <v>28261.8</v>
      </c>
      <c r="I39" s="3"/>
      <c r="J39" s="298"/>
      <c r="K39" s="25"/>
      <c r="L39" s="8" t="s">
        <v>43</v>
      </c>
      <c r="M39" s="233">
        <v>89272.05</v>
      </c>
      <c r="N39" s="233">
        <v>215739.3</v>
      </c>
      <c r="O39" s="233">
        <v>109162.2</v>
      </c>
      <c r="P39" s="233">
        <v>112932.75</v>
      </c>
      <c r="Q39" s="233">
        <v>232187.55</v>
      </c>
    </row>
    <row r="40" spans="1:17" ht="11.25" customHeight="1">
      <c r="A40" s="298"/>
      <c r="B40" s="26"/>
      <c r="C40" s="4" t="s">
        <v>27</v>
      </c>
      <c r="D40" s="233">
        <v>9497.25</v>
      </c>
      <c r="E40" s="233">
        <v>25343.85</v>
      </c>
      <c r="F40" s="233">
        <v>14622.3</v>
      </c>
      <c r="G40" s="233">
        <v>16146.9</v>
      </c>
      <c r="H40" s="233">
        <v>29562.75</v>
      </c>
      <c r="I40" s="3"/>
      <c r="J40" s="298"/>
      <c r="K40" s="25"/>
      <c r="L40" s="9" t="s">
        <v>44</v>
      </c>
      <c r="M40" s="233">
        <v>93949.8</v>
      </c>
      <c r="N40" s="233">
        <v>220417.05</v>
      </c>
      <c r="O40" s="233">
        <v>129115.35</v>
      </c>
      <c r="P40" s="233">
        <v>132885.9</v>
      </c>
      <c r="Q40" s="233">
        <v>252140.7</v>
      </c>
    </row>
    <row r="41" spans="1:17" ht="11.25" customHeight="1">
      <c r="A41" s="298"/>
      <c r="B41" s="26"/>
      <c r="C41" s="4" t="s">
        <v>28</v>
      </c>
      <c r="D41" s="233">
        <v>9851.1</v>
      </c>
      <c r="E41" s="233">
        <v>25697.7</v>
      </c>
      <c r="F41" s="233">
        <v>14622.3</v>
      </c>
      <c r="G41" s="233">
        <v>16146.9</v>
      </c>
      <c r="H41" s="233">
        <v>29562.75</v>
      </c>
      <c r="I41" s="3"/>
      <c r="J41" s="298"/>
      <c r="K41" s="25"/>
      <c r="L41" s="9" t="s">
        <v>62</v>
      </c>
      <c r="M41" s="233">
        <v>87080.7</v>
      </c>
      <c r="N41" s="233">
        <v>213547.95</v>
      </c>
      <c r="O41" s="233">
        <v>105791.7</v>
      </c>
      <c r="P41" s="233">
        <v>109562.25</v>
      </c>
      <c r="Q41" s="233">
        <v>228817.05</v>
      </c>
    </row>
    <row r="42" spans="1:17" ht="11.25" customHeight="1">
      <c r="A42" s="298"/>
      <c r="B42" s="26"/>
      <c r="C42" s="7" t="s">
        <v>29</v>
      </c>
      <c r="D42" s="233">
        <v>10211.25</v>
      </c>
      <c r="E42" s="233">
        <v>26057.85</v>
      </c>
      <c r="F42" s="233">
        <v>17410.05</v>
      </c>
      <c r="G42" s="233">
        <v>18934.65</v>
      </c>
      <c r="H42" s="233">
        <v>32350.5</v>
      </c>
      <c r="I42" s="3"/>
      <c r="J42" s="299"/>
      <c r="K42" s="28"/>
      <c r="L42" s="6" t="s">
        <v>46</v>
      </c>
      <c r="M42" s="234">
        <v>92104.95</v>
      </c>
      <c r="N42" s="234">
        <v>218572.2</v>
      </c>
      <c r="O42" s="234">
        <v>112543.2</v>
      </c>
      <c r="P42" s="234">
        <v>116313.75</v>
      </c>
      <c r="Q42" s="234">
        <v>235568.55</v>
      </c>
    </row>
    <row r="43" spans="1:17" ht="11.25" customHeight="1">
      <c r="A43" s="298"/>
      <c r="B43" s="26"/>
      <c r="C43" s="14" t="s">
        <v>53</v>
      </c>
      <c r="D43" s="233">
        <v>11508</v>
      </c>
      <c r="E43" s="233">
        <v>27354.6</v>
      </c>
      <c r="F43" s="233">
        <v>17410.05</v>
      </c>
      <c r="G43" s="233">
        <v>18934.65</v>
      </c>
      <c r="H43" s="233">
        <v>32350.5</v>
      </c>
      <c r="I43" s="3"/>
      <c r="J43" s="297" t="s">
        <v>512</v>
      </c>
      <c r="K43" s="25"/>
      <c r="L43" s="2" t="s">
        <v>9</v>
      </c>
      <c r="M43" s="232">
        <v>64732.5</v>
      </c>
      <c r="N43" s="232">
        <v>227096.1</v>
      </c>
      <c r="O43" s="232">
        <v>75953.85</v>
      </c>
      <c r="P43" s="232">
        <v>169963.5</v>
      </c>
      <c r="Q43" s="232">
        <v>235096.05</v>
      </c>
    </row>
    <row r="44" spans="1:17" ht="11.25" customHeight="1">
      <c r="A44" s="298"/>
      <c r="B44" s="26"/>
      <c r="C44" s="14" t="s">
        <v>54</v>
      </c>
      <c r="D44" s="233">
        <v>11429.25</v>
      </c>
      <c r="E44" s="233">
        <v>27275.85</v>
      </c>
      <c r="F44" s="233">
        <v>19950</v>
      </c>
      <c r="G44" s="233">
        <v>21474.6</v>
      </c>
      <c r="H44" s="233">
        <v>34890.45</v>
      </c>
      <c r="I44" s="3"/>
      <c r="J44" s="298"/>
      <c r="K44" s="25"/>
      <c r="L44" s="12" t="s">
        <v>63</v>
      </c>
      <c r="M44" s="233">
        <v>88837.35</v>
      </c>
      <c r="N44" s="233">
        <v>251200.95</v>
      </c>
      <c r="O44" s="233">
        <v>109765.95</v>
      </c>
      <c r="P44" s="233">
        <v>203775.6</v>
      </c>
      <c r="Q44" s="233">
        <v>268908.15</v>
      </c>
    </row>
    <row r="45" spans="1:17" ht="11.25" customHeight="1">
      <c r="A45" s="298"/>
      <c r="B45" s="26"/>
      <c r="C45" s="14" t="s">
        <v>55</v>
      </c>
      <c r="D45" s="233">
        <v>11760</v>
      </c>
      <c r="E45" s="233">
        <v>27606.6</v>
      </c>
      <c r="F45" s="233">
        <v>19950</v>
      </c>
      <c r="G45" s="233">
        <v>21474.6</v>
      </c>
      <c r="H45" s="233">
        <v>34890.45</v>
      </c>
      <c r="I45" s="3"/>
      <c r="J45" s="298"/>
      <c r="K45" s="25"/>
      <c r="L45" s="8" t="s">
        <v>47</v>
      </c>
      <c r="M45" s="233">
        <v>97202.7</v>
      </c>
      <c r="N45" s="233">
        <v>259566.3</v>
      </c>
      <c r="O45" s="233">
        <v>129719.1</v>
      </c>
      <c r="P45" s="233">
        <v>223728.75</v>
      </c>
      <c r="Q45" s="233">
        <v>288861.3</v>
      </c>
    </row>
    <row r="46" spans="1:17" ht="11.25" customHeight="1">
      <c r="A46" s="299"/>
      <c r="B46" s="27"/>
      <c r="C46" s="15" t="s">
        <v>56</v>
      </c>
      <c r="D46" s="234">
        <v>13363.35</v>
      </c>
      <c r="E46" s="234">
        <v>29209.95</v>
      </c>
      <c r="F46" s="234">
        <v>20347.95</v>
      </c>
      <c r="G46" s="234">
        <v>21872.55</v>
      </c>
      <c r="H46" s="234">
        <v>35288.4</v>
      </c>
      <c r="I46" s="3"/>
      <c r="J46" s="298"/>
      <c r="K46" s="26"/>
      <c r="L46" s="4" t="s">
        <v>48</v>
      </c>
      <c r="M46" s="233">
        <v>99000.3</v>
      </c>
      <c r="N46" s="233">
        <v>261363.9</v>
      </c>
      <c r="O46" s="233">
        <v>132072.15</v>
      </c>
      <c r="P46" s="233">
        <v>226081.8</v>
      </c>
      <c r="Q46" s="233">
        <v>291214.35</v>
      </c>
    </row>
    <row r="47" spans="1:17" ht="11.25" customHeight="1">
      <c r="A47" s="297" t="s">
        <v>69</v>
      </c>
      <c r="B47" s="25"/>
      <c r="C47" s="2" t="s">
        <v>9</v>
      </c>
      <c r="D47" s="232">
        <v>9234.75</v>
      </c>
      <c r="E47" s="232">
        <v>31935.75</v>
      </c>
      <c r="F47" s="232">
        <v>10030.65</v>
      </c>
      <c r="G47" s="232">
        <v>12770.1</v>
      </c>
      <c r="H47" s="232">
        <v>33081.3</v>
      </c>
      <c r="I47" s="3"/>
      <c r="J47" s="298"/>
      <c r="K47" s="26"/>
      <c r="L47" s="7" t="s">
        <v>49</v>
      </c>
      <c r="M47" s="233">
        <v>107574.6</v>
      </c>
      <c r="N47" s="233">
        <v>269938.2</v>
      </c>
      <c r="O47" s="233">
        <v>136496.85</v>
      </c>
      <c r="P47" s="233">
        <v>230506.5</v>
      </c>
      <c r="Q47" s="233">
        <v>295639.05</v>
      </c>
    </row>
    <row r="48" spans="1:17" ht="11.25" customHeight="1">
      <c r="A48" s="298"/>
      <c r="B48" s="25"/>
      <c r="C48" s="12" t="s">
        <v>11</v>
      </c>
      <c r="D48" s="233">
        <v>11293.8</v>
      </c>
      <c r="E48" s="233">
        <v>33994.8</v>
      </c>
      <c r="F48" s="233">
        <v>14738.85</v>
      </c>
      <c r="G48" s="233">
        <v>17478.3</v>
      </c>
      <c r="H48" s="233">
        <v>37789.5</v>
      </c>
      <c r="I48" s="3"/>
      <c r="J48" s="299"/>
      <c r="K48" s="27"/>
      <c r="L48" s="6" t="s">
        <v>64</v>
      </c>
      <c r="M48" s="234">
        <v>125911.8</v>
      </c>
      <c r="N48" s="234">
        <v>288275.4</v>
      </c>
      <c r="O48" s="234"/>
      <c r="P48" s="234"/>
      <c r="Q48" s="234"/>
    </row>
    <row r="49" spans="1:17" ht="11.25" customHeight="1">
      <c r="A49" s="298"/>
      <c r="B49" s="26"/>
      <c r="C49" s="4" t="s">
        <v>30</v>
      </c>
      <c r="D49" s="233">
        <v>11325.3</v>
      </c>
      <c r="E49" s="233">
        <v>34026.3</v>
      </c>
      <c r="F49" s="233">
        <v>14738.85</v>
      </c>
      <c r="G49" s="233">
        <v>17478.3</v>
      </c>
      <c r="H49" s="233">
        <v>37789.5</v>
      </c>
      <c r="I49" s="3"/>
      <c r="J49" s="297" t="s">
        <v>513</v>
      </c>
      <c r="K49" s="29"/>
      <c r="L49" s="16" t="s">
        <v>9</v>
      </c>
      <c r="M49" s="232">
        <v>88116</v>
      </c>
      <c r="N49" s="232">
        <v>242142.6</v>
      </c>
      <c r="O49" s="232">
        <v>108088.05</v>
      </c>
      <c r="P49" s="232">
        <v>183641.85</v>
      </c>
      <c r="Q49" s="232">
        <v>250142.55</v>
      </c>
    </row>
    <row r="50" spans="1:17" ht="11.25" customHeight="1">
      <c r="A50" s="298"/>
      <c r="B50" s="26"/>
      <c r="C50" s="4" t="s">
        <v>14</v>
      </c>
      <c r="D50" s="233">
        <v>11838.75</v>
      </c>
      <c r="E50" s="233">
        <v>34539.75</v>
      </c>
      <c r="F50" s="233">
        <v>16039.8</v>
      </c>
      <c r="G50" s="233">
        <v>18779.25</v>
      </c>
      <c r="H50" s="233">
        <v>39090.45</v>
      </c>
      <c r="I50" s="3"/>
      <c r="J50" s="298"/>
      <c r="K50" s="25"/>
      <c r="L50" s="12" t="s">
        <v>40</v>
      </c>
      <c r="M50" s="233">
        <v>105063</v>
      </c>
      <c r="N50" s="233">
        <v>259089.6</v>
      </c>
      <c r="O50" s="233">
        <v>132340.95</v>
      </c>
      <c r="P50" s="233">
        <v>207894.75</v>
      </c>
      <c r="Q50" s="233">
        <v>274395.45</v>
      </c>
    </row>
    <row r="51" spans="1:17" ht="11.25" customHeight="1">
      <c r="A51" s="298"/>
      <c r="B51" s="26"/>
      <c r="C51" s="4" t="s">
        <v>57</v>
      </c>
      <c r="D51" s="233">
        <v>12192.6</v>
      </c>
      <c r="E51" s="233">
        <v>34893.6</v>
      </c>
      <c r="F51" s="233">
        <v>16039.8</v>
      </c>
      <c r="G51" s="233">
        <v>18779.25</v>
      </c>
      <c r="H51" s="233">
        <v>39090.45</v>
      </c>
      <c r="I51" s="3"/>
      <c r="J51" s="298"/>
      <c r="K51" s="25"/>
      <c r="L51" s="12" t="s">
        <v>41</v>
      </c>
      <c r="M51" s="233">
        <v>106902.6</v>
      </c>
      <c r="N51" s="233">
        <v>260929.2</v>
      </c>
      <c r="O51" s="233">
        <v>135045.75</v>
      </c>
      <c r="P51" s="233">
        <v>210599.55</v>
      </c>
      <c r="Q51" s="233">
        <v>277100.25</v>
      </c>
    </row>
    <row r="52" spans="1:17" ht="11.25" customHeight="1">
      <c r="A52" s="298"/>
      <c r="B52" s="26"/>
      <c r="C52" s="4" t="s">
        <v>27</v>
      </c>
      <c r="D52" s="233">
        <v>11838.75</v>
      </c>
      <c r="E52" s="233">
        <v>34539.75</v>
      </c>
      <c r="F52" s="233">
        <v>16039.8</v>
      </c>
      <c r="G52" s="233">
        <v>18779.25</v>
      </c>
      <c r="H52" s="233">
        <v>39090.45</v>
      </c>
      <c r="I52" s="3"/>
      <c r="J52" s="298"/>
      <c r="K52" s="25"/>
      <c r="L52" s="12" t="s">
        <v>63</v>
      </c>
      <c r="M52" s="233">
        <v>112220.85</v>
      </c>
      <c r="N52" s="233">
        <v>266247.45</v>
      </c>
      <c r="O52" s="233">
        <v>141900.15</v>
      </c>
      <c r="P52" s="233">
        <v>217453.95</v>
      </c>
      <c r="Q52" s="233">
        <v>283954.65</v>
      </c>
    </row>
    <row r="53" spans="1:17" ht="11.25" customHeight="1">
      <c r="A53" s="298"/>
      <c r="B53" s="26"/>
      <c r="C53" s="4" t="s">
        <v>28</v>
      </c>
      <c r="D53" s="233">
        <v>12192.6</v>
      </c>
      <c r="E53" s="233">
        <v>34893.6</v>
      </c>
      <c r="F53" s="233">
        <v>16039.8</v>
      </c>
      <c r="G53" s="233">
        <v>18779.25</v>
      </c>
      <c r="H53" s="233">
        <v>39090.45</v>
      </c>
      <c r="I53" s="3"/>
      <c r="J53" s="298"/>
      <c r="K53" s="25"/>
      <c r="L53" s="124" t="s">
        <v>48</v>
      </c>
      <c r="M53" s="233">
        <v>122383.8</v>
      </c>
      <c r="N53" s="233">
        <v>276410.4</v>
      </c>
      <c r="O53" s="233">
        <v>164206.35</v>
      </c>
      <c r="P53" s="233">
        <v>239760.15</v>
      </c>
      <c r="Q53" s="233">
        <v>306260.85</v>
      </c>
    </row>
    <row r="54" spans="1:17" ht="11.25" customHeight="1">
      <c r="A54" s="298"/>
      <c r="B54" s="26"/>
      <c r="C54" s="4" t="s">
        <v>29</v>
      </c>
      <c r="D54" s="233">
        <v>12552.75</v>
      </c>
      <c r="E54" s="233">
        <v>35253.75</v>
      </c>
      <c r="F54" s="233">
        <v>18827.55</v>
      </c>
      <c r="G54" s="233">
        <v>21567</v>
      </c>
      <c r="H54" s="233">
        <v>41878.2</v>
      </c>
      <c r="I54" s="3"/>
      <c r="J54" s="298"/>
      <c r="K54" s="25"/>
      <c r="L54" s="124" t="s">
        <v>49</v>
      </c>
      <c r="M54" s="233">
        <v>130958.1</v>
      </c>
      <c r="N54" s="233">
        <v>284984.7</v>
      </c>
      <c r="O54" s="233">
        <v>168631.05</v>
      </c>
      <c r="P54" s="233">
        <v>244184.85</v>
      </c>
      <c r="Q54" s="233">
        <v>310685.55</v>
      </c>
    </row>
    <row r="55" spans="1:17" ht="11.25" customHeight="1">
      <c r="A55" s="298"/>
      <c r="B55" s="26"/>
      <c r="C55" s="7" t="s">
        <v>31</v>
      </c>
      <c r="D55" s="233">
        <v>13849.5</v>
      </c>
      <c r="E55" s="233">
        <v>36550.5</v>
      </c>
      <c r="F55" s="233">
        <v>21367.5</v>
      </c>
      <c r="G55" s="233">
        <v>24106.95</v>
      </c>
      <c r="H55" s="233">
        <v>44418.15</v>
      </c>
      <c r="I55" s="3"/>
      <c r="J55" s="298"/>
      <c r="K55" s="26"/>
      <c r="L55" s="11" t="s">
        <v>44</v>
      </c>
      <c r="M55" s="233">
        <v>116543.7</v>
      </c>
      <c r="N55" s="233">
        <v>270570.3</v>
      </c>
      <c r="O55" s="233">
        <v>161853.3</v>
      </c>
      <c r="P55" s="233">
        <v>237407.1</v>
      </c>
      <c r="Q55" s="233">
        <v>303907.8</v>
      </c>
    </row>
    <row r="56" spans="1:17" ht="11.25" customHeight="1">
      <c r="A56" s="299"/>
      <c r="B56" s="27"/>
      <c r="C56" s="6" t="s">
        <v>32</v>
      </c>
      <c r="D56" s="234">
        <v>14101.5</v>
      </c>
      <c r="E56" s="234">
        <v>36802.5</v>
      </c>
      <c r="F56" s="234">
        <v>21367.5</v>
      </c>
      <c r="G56" s="234">
        <v>24106.95</v>
      </c>
      <c r="H56" s="234">
        <v>44418.15</v>
      </c>
      <c r="I56" s="3"/>
      <c r="J56" s="299"/>
      <c r="K56" s="27"/>
      <c r="L56" s="17" t="s">
        <v>50</v>
      </c>
      <c r="M56" s="234">
        <v>121447.2</v>
      </c>
      <c r="N56" s="234">
        <v>275473.8</v>
      </c>
      <c r="O56" s="234">
        <v>164206.35</v>
      </c>
      <c r="P56" s="234">
        <v>239760.15</v>
      </c>
      <c r="Q56" s="234">
        <v>306260.85</v>
      </c>
    </row>
    <row r="57" spans="1:17" ht="11.25" customHeight="1">
      <c r="A57" s="297" t="s">
        <v>514</v>
      </c>
      <c r="B57" s="25"/>
      <c r="C57" s="2" t="s">
        <v>9</v>
      </c>
      <c r="D57" s="232">
        <v>13702.5</v>
      </c>
      <c r="E57" s="232">
        <v>56248.5</v>
      </c>
      <c r="F57" s="232">
        <v>20536.95</v>
      </c>
      <c r="G57" s="232">
        <v>19089</v>
      </c>
      <c r="H57" s="232">
        <v>58282.35</v>
      </c>
      <c r="I57" s="3"/>
      <c r="J57" s="294" t="s">
        <v>515</v>
      </c>
      <c r="K57" s="22"/>
      <c r="L57" s="2" t="s">
        <v>9</v>
      </c>
      <c r="M57" s="232">
        <v>205383.15</v>
      </c>
      <c r="N57" s="232"/>
      <c r="O57" s="232">
        <v>225921.15</v>
      </c>
      <c r="P57" s="232"/>
      <c r="Q57" s="232"/>
    </row>
    <row r="58" spans="1:17" ht="11.25" customHeight="1">
      <c r="A58" s="298"/>
      <c r="B58" s="25"/>
      <c r="C58" s="12" t="s">
        <v>57</v>
      </c>
      <c r="D58" s="233">
        <v>16660.35</v>
      </c>
      <c r="E58" s="233">
        <v>59206.35</v>
      </c>
      <c r="F58" s="233">
        <v>26546.1</v>
      </c>
      <c r="G58" s="233">
        <v>25098.15</v>
      </c>
      <c r="H58" s="233">
        <v>64291.5</v>
      </c>
      <c r="I58" s="3"/>
      <c r="J58" s="295"/>
      <c r="K58" s="22"/>
      <c r="L58" s="7" t="s">
        <v>44</v>
      </c>
      <c r="M58" s="233">
        <v>233810.85</v>
      </c>
      <c r="N58" s="233"/>
      <c r="O58" s="233">
        <v>279686.4</v>
      </c>
      <c r="P58" s="233"/>
      <c r="Q58" s="233"/>
    </row>
    <row r="59" spans="1:17" ht="11.25" customHeight="1">
      <c r="A59" s="298"/>
      <c r="B59" s="26"/>
      <c r="C59" s="4" t="s">
        <v>33</v>
      </c>
      <c r="D59" s="233">
        <v>17020.5</v>
      </c>
      <c r="E59" s="233">
        <v>59566.5</v>
      </c>
      <c r="F59" s="233">
        <v>29333.85</v>
      </c>
      <c r="G59" s="233">
        <v>27885.9</v>
      </c>
      <c r="H59" s="233">
        <v>67079.25</v>
      </c>
      <c r="I59" s="3"/>
      <c r="J59" s="296"/>
      <c r="K59" s="22"/>
      <c r="L59" s="7" t="s">
        <v>50</v>
      </c>
      <c r="M59" s="234">
        <v>238714.35</v>
      </c>
      <c r="N59" s="234"/>
      <c r="O59" s="234">
        <v>282039.45</v>
      </c>
      <c r="P59" s="234"/>
      <c r="Q59" s="234"/>
    </row>
    <row r="60" spans="1:17" ht="11.25" customHeight="1">
      <c r="A60" s="298"/>
      <c r="B60" s="26"/>
      <c r="C60" s="4" t="s">
        <v>17</v>
      </c>
      <c r="D60" s="233">
        <v>18684.75</v>
      </c>
      <c r="E60" s="233">
        <v>61230.75</v>
      </c>
      <c r="F60" s="233">
        <v>31873.8</v>
      </c>
      <c r="G60" s="233">
        <v>30425.85</v>
      </c>
      <c r="H60" s="233">
        <v>69619.2</v>
      </c>
      <c r="I60" s="3"/>
      <c r="J60" s="294" t="s">
        <v>516</v>
      </c>
      <c r="K60" s="30"/>
      <c r="L60" s="18" t="s">
        <v>9</v>
      </c>
      <c r="M60" s="232">
        <v>277803.75</v>
      </c>
      <c r="N60" s="232"/>
      <c r="O60" s="232">
        <v>305584.65</v>
      </c>
      <c r="P60" s="232"/>
      <c r="Q60" s="232"/>
    </row>
    <row r="61" spans="1:17" ht="11.25" customHeight="1">
      <c r="A61" s="298"/>
      <c r="B61" s="26"/>
      <c r="C61" s="4" t="s">
        <v>58</v>
      </c>
      <c r="D61" s="233">
        <v>19913.25</v>
      </c>
      <c r="E61" s="233">
        <v>62459.25</v>
      </c>
      <c r="F61" s="233">
        <v>32271.75</v>
      </c>
      <c r="G61" s="233">
        <v>30823.8</v>
      </c>
      <c r="H61" s="233">
        <v>70017.15</v>
      </c>
      <c r="I61" s="3"/>
      <c r="J61" s="295"/>
      <c r="K61" s="31"/>
      <c r="L61" s="19" t="s">
        <v>50</v>
      </c>
      <c r="M61" s="233">
        <v>311134.95</v>
      </c>
      <c r="N61" s="233"/>
      <c r="O61" s="233">
        <v>361702.95</v>
      </c>
      <c r="P61" s="233"/>
      <c r="Q61" s="233"/>
    </row>
    <row r="62" spans="1:17" ht="11.25" customHeight="1">
      <c r="A62" s="298"/>
      <c r="B62" s="26"/>
      <c r="C62" s="4" t="s">
        <v>31</v>
      </c>
      <c r="D62" s="233">
        <v>18317.25</v>
      </c>
      <c r="E62" s="233">
        <v>60863.25</v>
      </c>
      <c r="F62" s="233">
        <v>31873.8</v>
      </c>
      <c r="G62" s="233">
        <v>30425.85</v>
      </c>
      <c r="H62" s="233">
        <v>69619.2</v>
      </c>
      <c r="I62" s="3"/>
      <c r="J62" s="295"/>
      <c r="K62" s="31"/>
      <c r="L62" s="19" t="s">
        <v>65</v>
      </c>
      <c r="M62" s="233">
        <v>319479.3</v>
      </c>
      <c r="N62" s="233"/>
      <c r="O62" s="233">
        <v>366127.65</v>
      </c>
      <c r="P62" s="233"/>
      <c r="Q62" s="233"/>
    </row>
    <row r="63" spans="1:17" ht="11.25" customHeight="1">
      <c r="A63" s="298"/>
      <c r="B63" s="26"/>
      <c r="C63" s="4" t="s">
        <v>32</v>
      </c>
      <c r="D63" s="233">
        <v>18569.25</v>
      </c>
      <c r="E63" s="233">
        <v>61115.25</v>
      </c>
      <c r="F63" s="233">
        <v>31873.8</v>
      </c>
      <c r="G63" s="233">
        <v>30425.85</v>
      </c>
      <c r="H63" s="233">
        <v>69619.2</v>
      </c>
      <c r="I63" s="3"/>
      <c r="J63" s="296"/>
      <c r="K63" s="149"/>
      <c r="L63" s="6" t="s">
        <v>66</v>
      </c>
      <c r="M63" s="233">
        <v>341529.3</v>
      </c>
      <c r="N63" s="233"/>
      <c r="O63" s="233"/>
      <c r="P63" s="233"/>
      <c r="Q63" s="233"/>
    </row>
    <row r="64" spans="1:17" ht="11.25" customHeight="1">
      <c r="A64" s="298"/>
      <c r="B64" s="26"/>
      <c r="C64" s="4" t="s">
        <v>34</v>
      </c>
      <c r="D64" s="233">
        <v>19913.25</v>
      </c>
      <c r="E64" s="233">
        <v>62459.25</v>
      </c>
      <c r="F64" s="233">
        <v>32271.75</v>
      </c>
      <c r="G64" s="233">
        <v>30823.8</v>
      </c>
      <c r="H64" s="233">
        <v>70017.15</v>
      </c>
      <c r="I64" s="3"/>
      <c r="J64" s="300" t="s">
        <v>548</v>
      </c>
      <c r="K64" s="301"/>
      <c r="L64" s="301"/>
      <c r="M64" s="301"/>
      <c r="N64" s="301"/>
      <c r="O64" s="301"/>
      <c r="P64" s="301"/>
      <c r="Q64" s="302"/>
    </row>
    <row r="65" spans="1:17" ht="11.25" customHeight="1">
      <c r="A65" s="298"/>
      <c r="B65" s="26"/>
      <c r="C65" s="4" t="s">
        <v>35</v>
      </c>
      <c r="D65" s="233">
        <v>20933.85</v>
      </c>
      <c r="E65" s="233">
        <v>63479.85</v>
      </c>
      <c r="F65" s="233">
        <v>38805.9</v>
      </c>
      <c r="G65" s="233">
        <v>37357.95</v>
      </c>
      <c r="H65" s="233">
        <v>76551.3</v>
      </c>
      <c r="I65" s="3"/>
      <c r="J65" s="303"/>
      <c r="K65" s="304"/>
      <c r="L65" s="304"/>
      <c r="M65" s="304"/>
      <c r="N65" s="304"/>
      <c r="O65" s="304"/>
      <c r="P65" s="304"/>
      <c r="Q65" s="305"/>
    </row>
    <row r="66" spans="1:17" ht="11.25" customHeight="1" thickBot="1">
      <c r="A66" s="310"/>
      <c r="B66" s="98"/>
      <c r="C66" s="33" t="s">
        <v>36</v>
      </c>
      <c r="D66" s="233">
        <v>22368.15</v>
      </c>
      <c r="E66" s="233">
        <v>64914.15</v>
      </c>
      <c r="F66" s="233">
        <v>40313.7</v>
      </c>
      <c r="G66" s="233">
        <v>38865.75</v>
      </c>
      <c r="H66" s="233">
        <v>78059.1</v>
      </c>
      <c r="I66" s="150"/>
      <c r="J66" s="306"/>
      <c r="K66" s="307"/>
      <c r="L66" s="307"/>
      <c r="M66" s="307"/>
      <c r="N66" s="307"/>
      <c r="O66" s="307"/>
      <c r="P66" s="307"/>
      <c r="Q66" s="277"/>
    </row>
    <row r="67" ht="9.75" customHeight="1">
      <c r="I67" s="3"/>
    </row>
    <row r="68" ht="9.75" customHeight="1">
      <c r="I68" s="3"/>
    </row>
    <row r="69" ht="9.75" customHeight="1">
      <c r="I69" s="3"/>
    </row>
    <row r="70" ht="9.75" customHeight="1">
      <c r="I70" s="3"/>
    </row>
    <row r="71" ht="9.75" customHeight="1">
      <c r="I71" s="3"/>
    </row>
    <row r="72" ht="9.75" customHeight="1">
      <c r="I72" s="3"/>
    </row>
    <row r="73" ht="9.75" customHeight="1">
      <c r="I73" s="3"/>
    </row>
    <row r="74" ht="9.75" customHeight="1">
      <c r="I74" s="3"/>
    </row>
    <row r="75" ht="9.75" customHeight="1">
      <c r="I75" s="3"/>
    </row>
    <row r="76" ht="9.75" customHeight="1">
      <c r="I76" s="3"/>
    </row>
    <row r="77" ht="9.75" customHeight="1">
      <c r="I77" s="3"/>
    </row>
    <row r="78" ht="9.75" customHeight="1">
      <c r="I78" s="3"/>
    </row>
    <row r="79" ht="9.75" customHeight="1">
      <c r="I79" s="3"/>
    </row>
    <row r="80" ht="9.75" customHeight="1">
      <c r="I80" s="3"/>
    </row>
    <row r="81" spans="1:9" ht="9.75" customHeight="1">
      <c r="A81" s="32"/>
      <c r="B81" s="32"/>
      <c r="C81" s="10"/>
      <c r="D81" s="21"/>
      <c r="E81" s="20"/>
      <c r="F81" s="20"/>
      <c r="G81" s="20"/>
      <c r="H81" s="5"/>
      <c r="I81" s="3"/>
    </row>
    <row r="82" ht="9.75" customHeight="1">
      <c r="I82" s="3"/>
    </row>
  </sheetData>
  <mergeCells count="35">
    <mergeCell ref="E8:E9"/>
    <mergeCell ref="F8:H8"/>
    <mergeCell ref="A57:A66"/>
    <mergeCell ref="A47:A56"/>
    <mergeCell ref="A33:A46"/>
    <mergeCell ref="A22:A32"/>
    <mergeCell ref="A10:A21"/>
    <mergeCell ref="J64:Q66"/>
    <mergeCell ref="J57:J59"/>
    <mergeCell ref="O8:Q8"/>
    <mergeCell ref="A6:Q6"/>
    <mergeCell ref="A7:A9"/>
    <mergeCell ref="B7:B9"/>
    <mergeCell ref="M7:Q7"/>
    <mergeCell ref="C7:C9"/>
    <mergeCell ref="D7:H7"/>
    <mergeCell ref="D8:D9"/>
    <mergeCell ref="L7:L9"/>
    <mergeCell ref="J24:J32"/>
    <mergeCell ref="J60:J63"/>
    <mergeCell ref="J20:J23"/>
    <mergeCell ref="J43:J48"/>
    <mergeCell ref="J49:J56"/>
    <mergeCell ref="J10:J19"/>
    <mergeCell ref="J33:J42"/>
    <mergeCell ref="A1:J4"/>
    <mergeCell ref="M8:M9"/>
    <mergeCell ref="N8:N9"/>
    <mergeCell ref="K7:K9"/>
    <mergeCell ref="K1:Q1"/>
    <mergeCell ref="K2:Q2"/>
    <mergeCell ref="K3:Q3"/>
    <mergeCell ref="K4:Q4"/>
    <mergeCell ref="A5:Q5"/>
    <mergeCell ref="J7:J9"/>
  </mergeCells>
  <printOptions horizontalCentered="1" verticalCentered="1"/>
  <pageMargins left="0.15748031496062992" right="0.1968503937007874" top="0.25" bottom="0.17" header="0.2362204724409449" footer="0.1968503937007874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9"/>
  <sheetViews>
    <sheetView workbookViewId="0" topLeftCell="A1">
      <selection activeCell="A1" sqref="A1"/>
    </sheetView>
  </sheetViews>
  <sheetFormatPr defaultColWidth="9.00390625" defaultRowHeight="12.75"/>
  <cols>
    <col min="1" max="1" width="16.75390625" style="0" customWidth="1"/>
    <col min="2" max="2" width="9.125" style="42" customWidth="1"/>
    <col min="3" max="3" width="9.125" style="44" customWidth="1"/>
    <col min="4" max="4" width="9.125" style="42" customWidth="1"/>
    <col min="5" max="5" width="9.125" style="49" customWidth="1"/>
    <col min="7" max="7" width="14.25390625" style="0" customWidth="1"/>
    <col min="11" max="11" width="9.125" style="36" customWidth="1"/>
  </cols>
  <sheetData>
    <row r="1" spans="1:6" ht="15">
      <c r="A1" s="35" t="s">
        <v>79</v>
      </c>
      <c r="B1" s="40" t="s">
        <v>80</v>
      </c>
      <c r="C1" s="41">
        <v>0.12</v>
      </c>
      <c r="D1" s="42">
        <v>3000</v>
      </c>
      <c r="E1" s="47">
        <v>2370</v>
      </c>
      <c r="F1" s="123"/>
    </row>
    <row r="2" spans="1:6" ht="15">
      <c r="A2" s="35" t="s">
        <v>81</v>
      </c>
      <c r="B2" s="40" t="s">
        <v>80</v>
      </c>
      <c r="C2" s="41">
        <v>0.09</v>
      </c>
      <c r="D2" s="43">
        <v>1500</v>
      </c>
      <c r="E2" s="47">
        <v>2370</v>
      </c>
      <c r="F2" s="123"/>
    </row>
    <row r="3" spans="1:6" ht="15">
      <c r="A3" s="37" t="s">
        <v>82</v>
      </c>
      <c r="B3" s="42" t="s">
        <v>80</v>
      </c>
      <c r="C3" s="44">
        <v>0.18</v>
      </c>
      <c r="D3" s="42">
        <v>3000</v>
      </c>
      <c r="E3" s="47">
        <v>1350</v>
      </c>
      <c r="F3" s="123"/>
    </row>
    <row r="4" spans="1:6" ht="15">
      <c r="A4" s="35" t="s">
        <v>83</v>
      </c>
      <c r="B4" s="43" t="s">
        <v>80</v>
      </c>
      <c r="C4" s="41">
        <v>0.12</v>
      </c>
      <c r="D4" s="43">
        <v>1500</v>
      </c>
      <c r="E4" s="47">
        <v>1212</v>
      </c>
      <c r="F4" s="123"/>
    </row>
    <row r="5" spans="1:6" ht="15">
      <c r="A5" s="35" t="s">
        <v>84</v>
      </c>
      <c r="B5" s="40" t="s">
        <v>80</v>
      </c>
      <c r="C5" s="39">
        <v>0.25</v>
      </c>
      <c r="D5" s="40">
        <v>3000</v>
      </c>
      <c r="E5" s="47">
        <v>1350</v>
      </c>
      <c r="F5" s="123"/>
    </row>
    <row r="6" spans="1:6" ht="15">
      <c r="A6" s="35" t="s">
        <v>85</v>
      </c>
      <c r="B6" s="40" t="s">
        <v>80</v>
      </c>
      <c r="C6" s="39">
        <v>0.18</v>
      </c>
      <c r="D6" s="40">
        <v>1500</v>
      </c>
      <c r="E6" s="47">
        <v>1212</v>
      </c>
      <c r="F6" s="123"/>
    </row>
    <row r="7" spans="1:6" ht="15">
      <c r="A7" s="35" t="s">
        <v>86</v>
      </c>
      <c r="B7" s="40" t="s">
        <v>80</v>
      </c>
      <c r="C7" s="39">
        <v>0.37</v>
      </c>
      <c r="D7" s="40">
        <v>3000</v>
      </c>
      <c r="E7" s="48">
        <v>1675</v>
      </c>
      <c r="F7" s="123"/>
    </row>
    <row r="8" spans="1:6" ht="15">
      <c r="A8" s="35" t="s">
        <v>87</v>
      </c>
      <c r="B8" s="40" t="s">
        <v>80</v>
      </c>
      <c r="C8" s="39">
        <v>0.25</v>
      </c>
      <c r="D8" s="40">
        <v>1500</v>
      </c>
      <c r="E8" s="48">
        <v>1585</v>
      </c>
      <c r="F8" s="123"/>
    </row>
    <row r="9" spans="1:6" ht="15">
      <c r="A9" s="35" t="s">
        <v>88</v>
      </c>
      <c r="B9" s="40" t="s">
        <v>80</v>
      </c>
      <c r="C9" s="39">
        <v>0.18</v>
      </c>
      <c r="D9" s="40">
        <v>1000</v>
      </c>
      <c r="E9" s="48">
        <v>1754</v>
      </c>
      <c r="F9" s="123"/>
    </row>
    <row r="10" spans="1:6" ht="15">
      <c r="A10" s="35" t="s">
        <v>89</v>
      </c>
      <c r="B10" s="40" t="s">
        <v>80</v>
      </c>
      <c r="C10" s="39">
        <v>0.55</v>
      </c>
      <c r="D10" s="40">
        <v>3000</v>
      </c>
      <c r="E10" s="48">
        <v>1675</v>
      </c>
      <c r="F10" s="123"/>
    </row>
    <row r="11" spans="1:6" ht="15">
      <c r="A11" s="35" t="s">
        <v>90</v>
      </c>
      <c r="B11" s="40" t="s">
        <v>80</v>
      </c>
      <c r="C11" s="39">
        <v>0.37</v>
      </c>
      <c r="D11" s="40">
        <v>1500</v>
      </c>
      <c r="E11" s="48">
        <v>1564</v>
      </c>
      <c r="F11" s="123"/>
    </row>
    <row r="12" spans="1:6" ht="15">
      <c r="A12" s="35" t="s">
        <v>91</v>
      </c>
      <c r="B12" s="40" t="s">
        <v>80</v>
      </c>
      <c r="C12" s="39">
        <v>0.25</v>
      </c>
      <c r="D12" s="40">
        <v>1000</v>
      </c>
      <c r="E12" s="48">
        <v>1754</v>
      </c>
      <c r="F12" s="123"/>
    </row>
    <row r="13" spans="1:6" ht="15">
      <c r="A13" s="35" t="s">
        <v>92</v>
      </c>
      <c r="B13" s="40" t="s">
        <v>80</v>
      </c>
      <c r="C13" s="39">
        <v>0.75</v>
      </c>
      <c r="D13" s="40">
        <v>3000</v>
      </c>
      <c r="E13" s="47">
        <v>1880</v>
      </c>
      <c r="F13" s="123"/>
    </row>
    <row r="14" spans="1:6" ht="15">
      <c r="A14" s="35" t="s">
        <v>93</v>
      </c>
      <c r="B14" s="40" t="s">
        <v>80</v>
      </c>
      <c r="C14" s="39">
        <v>0.55</v>
      </c>
      <c r="D14" s="40">
        <v>1500</v>
      </c>
      <c r="E14" s="47">
        <v>1946</v>
      </c>
      <c r="F14" s="123"/>
    </row>
    <row r="15" spans="1:6" ht="15">
      <c r="A15" s="35" t="s">
        <v>94</v>
      </c>
      <c r="B15" s="40" t="s">
        <v>80</v>
      </c>
      <c r="C15" s="39">
        <v>0.37</v>
      </c>
      <c r="D15" s="40">
        <v>1000</v>
      </c>
      <c r="E15" s="47">
        <v>1961</v>
      </c>
      <c r="F15" s="123"/>
    </row>
    <row r="16" spans="1:6" ht="15">
      <c r="A16" s="35" t="s">
        <v>95</v>
      </c>
      <c r="B16" s="40" t="s">
        <v>80</v>
      </c>
      <c r="C16" s="39">
        <v>0.18</v>
      </c>
      <c r="D16" s="40">
        <v>750</v>
      </c>
      <c r="E16" s="46">
        <v>2300</v>
      </c>
      <c r="F16" s="123"/>
    </row>
    <row r="17" spans="1:6" ht="15">
      <c r="A17" s="35" t="s">
        <v>96</v>
      </c>
      <c r="B17" s="45" t="s">
        <v>80</v>
      </c>
      <c r="C17" s="39">
        <v>1.1</v>
      </c>
      <c r="D17" s="40">
        <v>3000</v>
      </c>
      <c r="E17" s="47">
        <v>2040</v>
      </c>
      <c r="F17" s="123"/>
    </row>
    <row r="18" spans="1:6" ht="15">
      <c r="A18" s="35" t="s">
        <v>97</v>
      </c>
      <c r="B18" s="40" t="s">
        <v>80</v>
      </c>
      <c r="C18" s="39">
        <v>0.75</v>
      </c>
      <c r="D18" s="40">
        <v>1500</v>
      </c>
      <c r="E18" s="47">
        <v>1991</v>
      </c>
      <c r="F18" s="123"/>
    </row>
    <row r="19" spans="1:6" ht="15">
      <c r="A19" s="35" t="s">
        <v>98</v>
      </c>
      <c r="B19" s="40" t="s">
        <v>80</v>
      </c>
      <c r="C19" s="39">
        <v>0.55</v>
      </c>
      <c r="D19" s="40">
        <v>1000</v>
      </c>
      <c r="E19" s="47">
        <v>1991</v>
      </c>
      <c r="F19" s="123"/>
    </row>
    <row r="20" spans="1:6" ht="15">
      <c r="A20" s="35" t="s">
        <v>99</v>
      </c>
      <c r="B20" s="40" t="s">
        <v>80</v>
      </c>
      <c r="C20" s="41">
        <v>0.25</v>
      </c>
      <c r="D20" s="43">
        <v>750</v>
      </c>
      <c r="E20" s="47">
        <v>2420</v>
      </c>
      <c r="F20" s="123"/>
    </row>
    <row r="21" spans="1:6" ht="15">
      <c r="A21" s="35" t="s">
        <v>100</v>
      </c>
      <c r="B21" s="40" t="s">
        <v>80</v>
      </c>
      <c r="C21" s="39">
        <v>1.5</v>
      </c>
      <c r="D21" s="40">
        <v>3000</v>
      </c>
      <c r="E21" s="47">
        <v>2480</v>
      </c>
      <c r="F21" s="123"/>
    </row>
    <row r="22" spans="1:6" ht="15">
      <c r="A22" s="35" t="s">
        <v>101</v>
      </c>
      <c r="B22" s="40" t="s">
        <v>80</v>
      </c>
      <c r="C22" s="39">
        <v>1.1</v>
      </c>
      <c r="D22" s="40">
        <v>1500</v>
      </c>
      <c r="E22" s="47">
        <v>2480</v>
      </c>
      <c r="F22" s="123"/>
    </row>
    <row r="23" spans="1:6" ht="15">
      <c r="A23" s="35" t="s">
        <v>102</v>
      </c>
      <c r="B23" s="40" t="s">
        <v>80</v>
      </c>
      <c r="C23" s="39">
        <v>0.75</v>
      </c>
      <c r="D23" s="40">
        <v>1000</v>
      </c>
      <c r="E23" s="47">
        <v>2480</v>
      </c>
      <c r="F23" s="123"/>
    </row>
    <row r="24" spans="1:6" ht="15">
      <c r="A24" s="35" t="s">
        <v>103</v>
      </c>
      <c r="B24" s="40" t="s">
        <v>80</v>
      </c>
      <c r="C24" s="41">
        <v>0.37</v>
      </c>
      <c r="D24" s="43">
        <v>750</v>
      </c>
      <c r="E24" s="47">
        <v>2675</v>
      </c>
      <c r="F24" s="123"/>
    </row>
    <row r="25" spans="1:6" ht="15">
      <c r="A25" s="35" t="s">
        <v>104</v>
      </c>
      <c r="B25" s="40" t="s">
        <v>80</v>
      </c>
      <c r="C25" s="39">
        <v>2.2</v>
      </c>
      <c r="D25" s="40">
        <v>3000</v>
      </c>
      <c r="E25" s="47">
        <v>2817</v>
      </c>
      <c r="F25" s="123"/>
    </row>
    <row r="26" spans="1:6" ht="15">
      <c r="A26" s="35" t="s">
        <v>105</v>
      </c>
      <c r="B26" s="40" t="s">
        <v>80</v>
      </c>
      <c r="C26" s="39">
        <v>1.5</v>
      </c>
      <c r="D26" s="40">
        <v>1500</v>
      </c>
      <c r="E26" s="47">
        <v>2817</v>
      </c>
      <c r="F26" s="123"/>
    </row>
    <row r="27" spans="1:6" ht="15">
      <c r="A27" s="35" t="s">
        <v>106</v>
      </c>
      <c r="B27" s="40" t="s">
        <v>80</v>
      </c>
      <c r="C27" s="39">
        <v>1.1</v>
      </c>
      <c r="D27" s="40">
        <v>1000</v>
      </c>
      <c r="E27" s="47">
        <v>2817</v>
      </c>
      <c r="F27" s="123"/>
    </row>
    <row r="28" spans="1:6" ht="15">
      <c r="A28" s="35" t="s">
        <v>107</v>
      </c>
      <c r="B28" s="43" t="s">
        <v>80</v>
      </c>
      <c r="C28" s="41">
        <v>0.55</v>
      </c>
      <c r="D28" s="43">
        <v>750</v>
      </c>
      <c r="E28" s="47">
        <v>3615</v>
      </c>
      <c r="F28" s="123"/>
    </row>
    <row r="29" spans="1:6" ht="15">
      <c r="A29" s="35" t="s">
        <v>108</v>
      </c>
      <c r="B29" s="40" t="s">
        <v>80</v>
      </c>
      <c r="C29" s="39">
        <v>3</v>
      </c>
      <c r="D29" s="40">
        <v>3000</v>
      </c>
      <c r="E29" s="47">
        <v>3160</v>
      </c>
      <c r="F29" s="123"/>
    </row>
    <row r="30" spans="1:6" ht="15">
      <c r="A30" s="35" t="s">
        <v>109</v>
      </c>
      <c r="B30" s="40" t="s">
        <v>80</v>
      </c>
      <c r="C30" s="39">
        <v>2.2</v>
      </c>
      <c r="D30" s="40">
        <v>1500</v>
      </c>
      <c r="E30" s="47">
        <v>3160</v>
      </c>
      <c r="F30" s="123"/>
    </row>
    <row r="31" spans="1:6" ht="15">
      <c r="A31" s="35" t="s">
        <v>110</v>
      </c>
      <c r="B31" s="40" t="s">
        <v>80</v>
      </c>
      <c r="C31" s="39">
        <v>1.5</v>
      </c>
      <c r="D31" s="40">
        <v>1000</v>
      </c>
      <c r="E31" s="47">
        <v>3160</v>
      </c>
      <c r="F31" s="123"/>
    </row>
    <row r="32" spans="1:6" ht="15">
      <c r="A32" s="35" t="s">
        <v>111</v>
      </c>
      <c r="B32" s="43" t="s">
        <v>80</v>
      </c>
      <c r="C32" s="41">
        <v>0.75</v>
      </c>
      <c r="D32" s="43">
        <v>750</v>
      </c>
      <c r="E32" s="46">
        <v>3703</v>
      </c>
      <c r="F32" s="123"/>
    </row>
    <row r="33" spans="1:6" ht="15">
      <c r="A33" s="35" t="s">
        <v>112</v>
      </c>
      <c r="B33" s="43" t="s">
        <v>80</v>
      </c>
      <c r="C33" s="41">
        <v>1.1</v>
      </c>
      <c r="D33" s="43">
        <v>750</v>
      </c>
      <c r="E33" s="46">
        <v>4960</v>
      </c>
      <c r="F33" s="123"/>
    </row>
    <row r="34" spans="1:6" ht="15">
      <c r="A34" s="35" t="s">
        <v>113</v>
      </c>
      <c r="B34" s="40" t="s">
        <v>80</v>
      </c>
      <c r="C34" s="39">
        <v>4</v>
      </c>
      <c r="D34" s="40">
        <v>3000</v>
      </c>
      <c r="E34" s="46">
        <v>4320</v>
      </c>
      <c r="F34" s="123"/>
    </row>
    <row r="35" spans="1:6" ht="15">
      <c r="A35" s="35" t="s">
        <v>114</v>
      </c>
      <c r="B35" s="40" t="s">
        <v>80</v>
      </c>
      <c r="C35" s="39">
        <v>3</v>
      </c>
      <c r="D35" s="40">
        <v>1500</v>
      </c>
      <c r="E35" s="46">
        <v>4395</v>
      </c>
      <c r="F35" s="123"/>
    </row>
    <row r="36" spans="1:6" ht="15">
      <c r="A36" s="35" t="s">
        <v>115</v>
      </c>
      <c r="B36" s="40" t="s">
        <v>80</v>
      </c>
      <c r="C36" s="39">
        <v>5.5</v>
      </c>
      <c r="D36" s="40">
        <v>3000</v>
      </c>
      <c r="E36" s="46">
        <v>4635</v>
      </c>
      <c r="F36" s="123"/>
    </row>
    <row r="37" spans="1:6" ht="15">
      <c r="A37" s="38" t="s">
        <v>116</v>
      </c>
      <c r="B37" s="40" t="s">
        <v>80</v>
      </c>
      <c r="C37" s="39">
        <v>4</v>
      </c>
      <c r="D37" s="40">
        <v>1500</v>
      </c>
      <c r="E37" s="46">
        <v>4770</v>
      </c>
      <c r="F37" s="123"/>
    </row>
    <row r="38" spans="1:6" ht="15">
      <c r="A38" s="35" t="s">
        <v>117</v>
      </c>
      <c r="B38" s="40" t="s">
        <v>80</v>
      </c>
      <c r="C38" s="39">
        <v>2.2</v>
      </c>
      <c r="D38" s="40">
        <v>1000</v>
      </c>
      <c r="E38" s="46">
        <v>4745</v>
      </c>
      <c r="F38" s="123"/>
    </row>
    <row r="39" spans="1:6" ht="15">
      <c r="A39" s="35" t="s">
        <v>118</v>
      </c>
      <c r="B39" s="40" t="s">
        <v>80</v>
      </c>
      <c r="C39" s="39">
        <v>1.5</v>
      </c>
      <c r="D39" s="40">
        <v>750</v>
      </c>
      <c r="E39" s="46">
        <v>5025</v>
      </c>
      <c r="F39" s="123"/>
    </row>
    <row r="40" spans="1:6" ht="15">
      <c r="A40" s="38" t="s">
        <v>119</v>
      </c>
      <c r="B40" s="40" t="s">
        <v>80</v>
      </c>
      <c r="C40" s="39">
        <v>7.5</v>
      </c>
      <c r="D40" s="40">
        <v>3000</v>
      </c>
      <c r="E40" s="46">
        <v>6162</v>
      </c>
      <c r="F40" s="123"/>
    </row>
    <row r="41" spans="1:6" ht="15">
      <c r="A41" s="38" t="s">
        <v>120</v>
      </c>
      <c r="B41" s="40" t="s">
        <v>80</v>
      </c>
      <c r="C41" s="41">
        <v>5.5</v>
      </c>
      <c r="D41" s="43">
        <v>1500</v>
      </c>
      <c r="E41" s="46">
        <v>5915</v>
      </c>
      <c r="F41" s="123"/>
    </row>
    <row r="42" spans="1:6" ht="15">
      <c r="A42" s="35" t="s">
        <v>121</v>
      </c>
      <c r="B42" s="40" t="s">
        <v>80</v>
      </c>
      <c r="C42" s="39">
        <v>3</v>
      </c>
      <c r="D42" s="40">
        <v>1000</v>
      </c>
      <c r="E42" s="46">
        <v>5915</v>
      </c>
      <c r="F42" s="123"/>
    </row>
    <row r="43" spans="1:6" ht="15">
      <c r="A43" s="35" t="s">
        <v>122</v>
      </c>
      <c r="B43" s="40" t="s">
        <v>80</v>
      </c>
      <c r="C43" s="39">
        <v>4</v>
      </c>
      <c r="D43" s="40">
        <v>1000</v>
      </c>
      <c r="E43" s="46">
        <v>5915</v>
      </c>
      <c r="F43" s="123"/>
    </row>
    <row r="44" spans="1:6" ht="15">
      <c r="A44" s="35" t="s">
        <v>123</v>
      </c>
      <c r="B44" s="40" t="s">
        <v>80</v>
      </c>
      <c r="C44" s="39">
        <v>2.2</v>
      </c>
      <c r="D44" s="40">
        <v>750</v>
      </c>
      <c r="E44" s="46">
        <v>6030</v>
      </c>
      <c r="F44" s="123"/>
    </row>
    <row r="45" spans="1:6" ht="15">
      <c r="A45" s="35" t="s">
        <v>124</v>
      </c>
      <c r="B45" s="40" t="s">
        <v>80</v>
      </c>
      <c r="C45" s="39">
        <v>3</v>
      </c>
      <c r="D45" s="40">
        <v>750</v>
      </c>
      <c r="E45" s="46">
        <v>5915</v>
      </c>
      <c r="F45" s="123"/>
    </row>
    <row r="46" spans="1:6" ht="14.25" customHeight="1">
      <c r="A46" s="35" t="s">
        <v>125</v>
      </c>
      <c r="B46" s="40" t="s">
        <v>80</v>
      </c>
      <c r="C46" s="39">
        <v>7.5</v>
      </c>
      <c r="D46" s="40">
        <v>1500</v>
      </c>
      <c r="E46" s="46">
        <v>6887</v>
      </c>
      <c r="F46" s="123"/>
    </row>
    <row r="47" spans="1:6" ht="15">
      <c r="A47" s="35" t="s">
        <v>126</v>
      </c>
      <c r="B47" s="40" t="s">
        <v>80</v>
      </c>
      <c r="C47" s="39">
        <v>5.5</v>
      </c>
      <c r="D47" s="40">
        <v>1000</v>
      </c>
      <c r="E47" s="46">
        <v>7512</v>
      </c>
      <c r="F47" s="123"/>
    </row>
    <row r="48" spans="1:6" ht="15">
      <c r="A48" s="35" t="s">
        <v>127</v>
      </c>
      <c r="B48" s="40" t="s">
        <v>80</v>
      </c>
      <c r="C48" s="39">
        <v>4</v>
      </c>
      <c r="D48" s="40">
        <v>750</v>
      </c>
      <c r="E48" s="46">
        <v>7576</v>
      </c>
      <c r="F48" s="123"/>
    </row>
    <row r="49" spans="1:6" ht="15">
      <c r="A49" s="35" t="s">
        <v>128</v>
      </c>
      <c r="B49" s="40" t="s">
        <v>80</v>
      </c>
      <c r="C49" s="39">
        <v>11</v>
      </c>
      <c r="D49" s="40">
        <v>3000</v>
      </c>
      <c r="E49" s="46">
        <v>7940</v>
      </c>
      <c r="F49" s="123"/>
    </row>
    <row r="50" spans="1:6" ht="15">
      <c r="A50" s="35" t="s">
        <v>129</v>
      </c>
      <c r="B50" s="40" t="s">
        <v>80</v>
      </c>
      <c r="C50" s="39">
        <v>11</v>
      </c>
      <c r="D50" s="40">
        <v>1500</v>
      </c>
      <c r="E50" s="46">
        <v>8253</v>
      </c>
      <c r="F50" s="123"/>
    </row>
    <row r="51" spans="1:6" ht="15">
      <c r="A51" s="35" t="s">
        <v>130</v>
      </c>
      <c r="B51" s="40" t="s">
        <v>80</v>
      </c>
      <c r="C51" s="39">
        <v>7.5</v>
      </c>
      <c r="D51" s="40">
        <v>1000</v>
      </c>
      <c r="E51" s="46">
        <v>8429</v>
      </c>
      <c r="F51" s="123"/>
    </row>
    <row r="52" spans="1:6" ht="15">
      <c r="A52" s="35" t="s">
        <v>131</v>
      </c>
      <c r="B52" s="40" t="s">
        <v>80</v>
      </c>
      <c r="C52" s="39">
        <v>5.5</v>
      </c>
      <c r="D52" s="40">
        <v>750</v>
      </c>
      <c r="E52" s="46">
        <v>8896</v>
      </c>
      <c r="F52" s="123"/>
    </row>
    <row r="53" spans="1:6" ht="15">
      <c r="A53" s="35" t="s">
        <v>132</v>
      </c>
      <c r="B53" s="40" t="s">
        <v>80</v>
      </c>
      <c r="C53" s="39">
        <v>15</v>
      </c>
      <c r="D53" s="40">
        <v>3000</v>
      </c>
      <c r="E53" s="46">
        <v>15532</v>
      </c>
      <c r="F53" s="123"/>
    </row>
    <row r="54" spans="1:6" ht="15">
      <c r="A54" s="35" t="s">
        <v>133</v>
      </c>
      <c r="B54" s="40" t="s">
        <v>80</v>
      </c>
      <c r="C54" s="39">
        <v>15</v>
      </c>
      <c r="D54" s="40">
        <v>1500</v>
      </c>
      <c r="E54" s="46">
        <v>15194</v>
      </c>
      <c r="F54" s="123"/>
    </row>
    <row r="55" spans="1:6" ht="15">
      <c r="A55" s="35" t="s">
        <v>134</v>
      </c>
      <c r="B55" s="40" t="s">
        <v>80</v>
      </c>
      <c r="C55" s="39">
        <v>11</v>
      </c>
      <c r="D55" s="40">
        <v>1000</v>
      </c>
      <c r="E55" s="46">
        <v>14857</v>
      </c>
      <c r="F55" s="123"/>
    </row>
    <row r="56" spans="1:6" ht="15">
      <c r="A56" s="35" t="s">
        <v>135</v>
      </c>
      <c r="B56" s="40" t="s">
        <v>80</v>
      </c>
      <c r="C56" s="39">
        <v>7.5</v>
      </c>
      <c r="D56" s="40">
        <v>750</v>
      </c>
      <c r="E56" s="46">
        <v>16140</v>
      </c>
      <c r="F56" s="123"/>
    </row>
    <row r="57" spans="1:6" ht="15">
      <c r="A57" s="35" t="s">
        <v>136</v>
      </c>
      <c r="B57" s="40" t="s">
        <v>80</v>
      </c>
      <c r="C57" s="39">
        <v>18.5</v>
      </c>
      <c r="D57" s="40">
        <v>3000</v>
      </c>
      <c r="E57" s="46">
        <v>16881</v>
      </c>
      <c r="F57" s="123"/>
    </row>
    <row r="58" spans="1:6" ht="15">
      <c r="A58" s="38" t="s">
        <v>137</v>
      </c>
      <c r="B58" s="40" t="s">
        <v>80</v>
      </c>
      <c r="C58" s="41">
        <v>18.5</v>
      </c>
      <c r="D58" s="43">
        <v>1500</v>
      </c>
      <c r="E58" s="46">
        <v>17063</v>
      </c>
      <c r="F58" s="123"/>
    </row>
    <row r="59" spans="1:6" ht="15">
      <c r="A59" s="35" t="s">
        <v>138</v>
      </c>
      <c r="B59" s="40" t="s">
        <v>80</v>
      </c>
      <c r="C59" s="39">
        <v>15</v>
      </c>
      <c r="D59" s="40">
        <v>1000</v>
      </c>
      <c r="E59" s="46">
        <v>17219</v>
      </c>
      <c r="F59" s="123"/>
    </row>
    <row r="60" spans="1:6" ht="15">
      <c r="A60" s="35" t="s">
        <v>139</v>
      </c>
      <c r="B60" s="40" t="s">
        <v>80</v>
      </c>
      <c r="C60" s="39">
        <v>11</v>
      </c>
      <c r="D60" s="40">
        <v>750</v>
      </c>
      <c r="E60" s="46">
        <v>17892</v>
      </c>
      <c r="F60" s="123"/>
    </row>
    <row r="61" spans="1:6" ht="15">
      <c r="A61" s="35" t="s">
        <v>140</v>
      </c>
      <c r="B61" s="40" t="s">
        <v>80</v>
      </c>
      <c r="C61" s="39">
        <v>22</v>
      </c>
      <c r="D61" s="40">
        <v>3000</v>
      </c>
      <c r="E61" s="46">
        <v>20391</v>
      </c>
      <c r="F61" s="123"/>
    </row>
    <row r="62" spans="1:6" ht="15">
      <c r="A62" s="35" t="s">
        <v>141</v>
      </c>
      <c r="B62" s="40" t="s">
        <v>80</v>
      </c>
      <c r="C62" s="39">
        <v>22</v>
      </c>
      <c r="D62" s="40">
        <v>1500</v>
      </c>
      <c r="E62" s="46">
        <v>20532</v>
      </c>
      <c r="F62" s="123"/>
    </row>
    <row r="63" spans="1:6" ht="15">
      <c r="A63" s="35" t="s">
        <v>142</v>
      </c>
      <c r="B63" s="40" t="s">
        <v>80</v>
      </c>
      <c r="C63" s="39">
        <v>30</v>
      </c>
      <c r="D63" s="40">
        <v>3000</v>
      </c>
      <c r="E63" s="46">
        <v>22957</v>
      </c>
      <c r="F63" s="123"/>
    </row>
    <row r="64" spans="1:6" ht="15">
      <c r="A64" s="35" t="s">
        <v>143</v>
      </c>
      <c r="B64" s="40" t="s">
        <v>80</v>
      </c>
      <c r="C64" s="39">
        <v>30</v>
      </c>
      <c r="D64" s="40">
        <v>1500</v>
      </c>
      <c r="E64" s="46">
        <v>25317</v>
      </c>
      <c r="F64" s="123"/>
    </row>
    <row r="65" spans="1:6" ht="15">
      <c r="A65" s="35" t="s">
        <v>145</v>
      </c>
      <c r="B65" s="40" t="s">
        <v>80</v>
      </c>
      <c r="C65" s="39">
        <v>18.5</v>
      </c>
      <c r="D65" s="40">
        <v>1000</v>
      </c>
      <c r="E65" s="46">
        <v>22619</v>
      </c>
      <c r="F65" s="123"/>
    </row>
    <row r="66" spans="1:6" ht="15">
      <c r="A66" s="35" t="s">
        <v>146</v>
      </c>
      <c r="B66" s="40" t="s">
        <v>80</v>
      </c>
      <c r="C66" s="39">
        <v>15</v>
      </c>
      <c r="D66" s="40">
        <v>750</v>
      </c>
      <c r="E66" s="46">
        <v>22957</v>
      </c>
      <c r="F66" s="123"/>
    </row>
    <row r="67" spans="1:6" ht="15">
      <c r="A67" s="35" t="s">
        <v>147</v>
      </c>
      <c r="B67" s="40" t="s">
        <v>80</v>
      </c>
      <c r="C67" s="41">
        <v>7.5</v>
      </c>
      <c r="D67" s="40">
        <v>500</v>
      </c>
      <c r="E67" s="46">
        <v>28875</v>
      </c>
      <c r="F67" s="123"/>
    </row>
    <row r="68" spans="1:6" ht="15">
      <c r="A68" s="35" t="s">
        <v>148</v>
      </c>
      <c r="B68" s="40" t="s">
        <v>80</v>
      </c>
      <c r="C68" s="41">
        <v>9</v>
      </c>
      <c r="D68" s="40">
        <v>500</v>
      </c>
      <c r="E68" s="46">
        <v>31317</v>
      </c>
      <c r="F68" s="123"/>
    </row>
    <row r="69" spans="1:6" ht="15">
      <c r="A69" s="35" t="s">
        <v>149</v>
      </c>
      <c r="B69" s="40" t="s">
        <v>80</v>
      </c>
      <c r="C69" s="39">
        <v>37</v>
      </c>
      <c r="D69" s="40">
        <v>3000</v>
      </c>
      <c r="E69" s="46">
        <v>29802</v>
      </c>
      <c r="F69" s="123"/>
    </row>
    <row r="70" spans="1:6" ht="15">
      <c r="A70" s="35" t="s">
        <v>150</v>
      </c>
      <c r="B70" s="40" t="s">
        <v>80</v>
      </c>
      <c r="C70" s="39">
        <v>37</v>
      </c>
      <c r="D70" s="40">
        <v>1500</v>
      </c>
      <c r="E70" s="46">
        <v>31489</v>
      </c>
      <c r="F70" s="123"/>
    </row>
    <row r="71" spans="1:6" ht="15">
      <c r="A71" s="35" t="s">
        <v>151</v>
      </c>
      <c r="B71" s="40" t="s">
        <v>80</v>
      </c>
      <c r="C71" s="39">
        <v>22</v>
      </c>
      <c r="D71" s="40">
        <v>1000</v>
      </c>
      <c r="E71" s="46">
        <v>27074</v>
      </c>
      <c r="F71" s="123"/>
    </row>
    <row r="72" spans="1:6" ht="15">
      <c r="A72" s="35" t="s">
        <v>152</v>
      </c>
      <c r="B72" s="40" t="s">
        <v>80</v>
      </c>
      <c r="C72" s="39">
        <v>18.5</v>
      </c>
      <c r="D72" s="40">
        <v>750</v>
      </c>
      <c r="E72" s="46">
        <v>30924</v>
      </c>
      <c r="F72" s="123"/>
    </row>
    <row r="73" spans="1:6" ht="15">
      <c r="A73" s="35" t="s">
        <v>153</v>
      </c>
      <c r="B73" s="40" t="s">
        <v>80</v>
      </c>
      <c r="C73" s="39">
        <v>45</v>
      </c>
      <c r="D73" s="40">
        <v>3000</v>
      </c>
      <c r="E73" s="46">
        <v>36094</v>
      </c>
      <c r="F73" s="123"/>
    </row>
    <row r="74" spans="1:6" ht="15">
      <c r="A74" s="35" t="s">
        <v>154</v>
      </c>
      <c r="B74" s="40" t="s">
        <v>80</v>
      </c>
      <c r="C74" s="39">
        <v>45</v>
      </c>
      <c r="D74" s="40">
        <v>1500</v>
      </c>
      <c r="E74" s="46">
        <v>37034</v>
      </c>
      <c r="F74" s="123"/>
    </row>
    <row r="75" spans="1:6" ht="15">
      <c r="A75" s="35" t="s">
        <v>155</v>
      </c>
      <c r="B75" s="40" t="s">
        <v>80</v>
      </c>
      <c r="C75" s="39">
        <v>30</v>
      </c>
      <c r="D75" s="40">
        <v>1000</v>
      </c>
      <c r="E75" s="46">
        <v>31744</v>
      </c>
      <c r="F75" s="123"/>
    </row>
    <row r="76" spans="1:6" ht="15">
      <c r="A76" s="35" t="s">
        <v>156</v>
      </c>
      <c r="B76" s="40" t="s">
        <v>80</v>
      </c>
      <c r="C76" s="39">
        <v>22</v>
      </c>
      <c r="D76" s="40">
        <v>750</v>
      </c>
      <c r="E76" s="46">
        <v>32636</v>
      </c>
      <c r="F76" s="123"/>
    </row>
    <row r="77" spans="1:6" ht="15">
      <c r="A77" s="35" t="s">
        <v>157</v>
      </c>
      <c r="B77" s="40" t="s">
        <v>80</v>
      </c>
      <c r="C77" s="39">
        <v>11</v>
      </c>
      <c r="D77" s="40">
        <v>500</v>
      </c>
      <c r="E77" s="46">
        <v>41442</v>
      </c>
      <c r="F77" s="123"/>
    </row>
    <row r="78" spans="1:6" ht="15">
      <c r="A78" s="35" t="s">
        <v>158</v>
      </c>
      <c r="B78" s="40" t="s">
        <v>80</v>
      </c>
      <c r="C78" s="39">
        <v>13</v>
      </c>
      <c r="D78" s="40">
        <v>500</v>
      </c>
      <c r="E78" s="46">
        <v>42121</v>
      </c>
      <c r="F78" s="123"/>
    </row>
    <row r="79" spans="1:6" ht="15">
      <c r="A79" s="35" t="s">
        <v>159</v>
      </c>
      <c r="B79" s="40" t="s">
        <v>80</v>
      </c>
      <c r="C79" s="39">
        <v>15</v>
      </c>
      <c r="D79" s="40">
        <v>500</v>
      </c>
      <c r="E79" s="46">
        <v>43259</v>
      </c>
      <c r="F79" s="123"/>
    </row>
    <row r="80" spans="1:6" ht="15">
      <c r="A80" s="35" t="s">
        <v>160</v>
      </c>
      <c r="B80" s="40" t="s">
        <v>80</v>
      </c>
      <c r="C80" s="39">
        <v>55</v>
      </c>
      <c r="D80" s="40">
        <v>3000</v>
      </c>
      <c r="E80" s="46">
        <v>42324</v>
      </c>
      <c r="F80" s="123"/>
    </row>
    <row r="81" spans="1:6" ht="15">
      <c r="A81" s="35" t="s">
        <v>161</v>
      </c>
      <c r="B81" s="40" t="s">
        <v>80</v>
      </c>
      <c r="C81" s="39">
        <v>55</v>
      </c>
      <c r="D81" s="40">
        <v>1500</v>
      </c>
      <c r="E81" s="46">
        <v>42324</v>
      </c>
      <c r="F81" s="123"/>
    </row>
    <row r="82" spans="1:6" ht="15">
      <c r="A82" s="35" t="s">
        <v>162</v>
      </c>
      <c r="B82" s="40" t="s">
        <v>80</v>
      </c>
      <c r="C82" s="39">
        <v>37</v>
      </c>
      <c r="D82" s="40">
        <v>1000</v>
      </c>
      <c r="E82" s="46">
        <v>39691</v>
      </c>
      <c r="F82" s="123"/>
    </row>
    <row r="83" spans="1:6" ht="15">
      <c r="A83" s="35" t="s">
        <v>163</v>
      </c>
      <c r="B83" s="40" t="s">
        <v>80</v>
      </c>
      <c r="C83" s="39">
        <v>30</v>
      </c>
      <c r="D83" s="40">
        <v>750</v>
      </c>
      <c r="E83" s="46">
        <v>40802</v>
      </c>
      <c r="F83" s="123"/>
    </row>
    <row r="84" spans="1:6" ht="15">
      <c r="A84" s="35" t="s">
        <v>164</v>
      </c>
      <c r="B84" s="40" t="s">
        <v>80</v>
      </c>
      <c r="C84" s="39">
        <v>18.5</v>
      </c>
      <c r="D84" s="40">
        <v>500</v>
      </c>
      <c r="E84" s="46">
        <v>49372</v>
      </c>
      <c r="F84" s="123"/>
    </row>
    <row r="85" spans="1:6" ht="15">
      <c r="A85" s="35" t="s">
        <v>165</v>
      </c>
      <c r="B85" s="40" t="s">
        <v>80</v>
      </c>
      <c r="C85" s="39">
        <v>75</v>
      </c>
      <c r="D85" s="40">
        <v>3000</v>
      </c>
      <c r="E85" s="46">
        <v>60207</v>
      </c>
      <c r="F85" s="123"/>
    </row>
    <row r="86" spans="1:6" ht="15">
      <c r="A86" s="35" t="s">
        <v>166</v>
      </c>
      <c r="B86" s="40" t="s">
        <v>80</v>
      </c>
      <c r="C86" s="39">
        <v>75</v>
      </c>
      <c r="D86" s="40">
        <v>1500</v>
      </c>
      <c r="E86" s="46">
        <v>58184</v>
      </c>
      <c r="F86" s="123"/>
    </row>
    <row r="87" spans="1:6" ht="15">
      <c r="A87" s="35" t="s">
        <v>167</v>
      </c>
      <c r="B87" s="40" t="s">
        <v>80</v>
      </c>
      <c r="C87" s="39">
        <v>45</v>
      </c>
      <c r="D87" s="40">
        <v>1000</v>
      </c>
      <c r="E87" s="46">
        <v>51347</v>
      </c>
      <c r="F87" s="123"/>
    </row>
    <row r="88" spans="1:6" ht="15">
      <c r="A88" s="35" t="s">
        <v>168</v>
      </c>
      <c r="B88" s="40" t="s">
        <v>80</v>
      </c>
      <c r="C88" s="39">
        <v>37</v>
      </c>
      <c r="D88" s="40">
        <v>750</v>
      </c>
      <c r="E88" s="46">
        <v>58266</v>
      </c>
      <c r="F88" s="123"/>
    </row>
    <row r="89" spans="1:6" ht="15">
      <c r="A89" s="39" t="s">
        <v>169</v>
      </c>
      <c r="B89" s="40" t="s">
        <v>80</v>
      </c>
      <c r="C89" s="39">
        <v>90</v>
      </c>
      <c r="D89" s="40">
        <v>3000</v>
      </c>
      <c r="E89" s="46">
        <v>65852</v>
      </c>
      <c r="F89" s="123"/>
    </row>
    <row r="90" spans="1:6" ht="15">
      <c r="A90" s="39" t="s">
        <v>170</v>
      </c>
      <c r="B90" s="43" t="s">
        <v>80</v>
      </c>
      <c r="C90" s="39">
        <v>90</v>
      </c>
      <c r="D90" s="40">
        <v>1500</v>
      </c>
      <c r="E90" s="46">
        <v>65894</v>
      </c>
      <c r="F90" s="123"/>
    </row>
    <row r="91" spans="1:6" ht="15">
      <c r="A91" s="39" t="s">
        <v>171</v>
      </c>
      <c r="B91" s="40" t="s">
        <v>80</v>
      </c>
      <c r="C91" s="39">
        <v>55</v>
      </c>
      <c r="D91" s="40">
        <v>1000</v>
      </c>
      <c r="E91" s="46">
        <v>60691</v>
      </c>
      <c r="F91" s="123"/>
    </row>
    <row r="92" spans="1:6" ht="15">
      <c r="A92" s="39" t="s">
        <v>172</v>
      </c>
      <c r="B92" s="40" t="s">
        <v>80</v>
      </c>
      <c r="C92" s="39">
        <v>45</v>
      </c>
      <c r="D92" s="40">
        <v>750</v>
      </c>
      <c r="E92" s="46">
        <v>65003</v>
      </c>
      <c r="F92" s="123"/>
    </row>
    <row r="93" spans="1:6" ht="15">
      <c r="A93" s="39" t="s">
        <v>173</v>
      </c>
      <c r="B93" s="40" t="s">
        <v>80</v>
      </c>
      <c r="C93" s="39">
        <v>22</v>
      </c>
      <c r="D93" s="40">
        <v>500</v>
      </c>
      <c r="E93" s="46">
        <v>83921</v>
      </c>
      <c r="F93" s="123"/>
    </row>
    <row r="94" spans="1:6" ht="15">
      <c r="A94" s="35" t="s">
        <v>174</v>
      </c>
      <c r="B94" s="40" t="s">
        <v>144</v>
      </c>
      <c r="C94" s="39">
        <v>110</v>
      </c>
      <c r="D94" s="40">
        <v>3000</v>
      </c>
      <c r="E94" s="46">
        <v>82952</v>
      </c>
      <c r="F94" s="123"/>
    </row>
    <row r="95" spans="1:6" ht="15">
      <c r="A95" s="35" t="s">
        <v>175</v>
      </c>
      <c r="B95" s="40" t="s">
        <v>144</v>
      </c>
      <c r="C95" s="39">
        <v>110</v>
      </c>
      <c r="D95" s="40">
        <v>1500</v>
      </c>
      <c r="E95" s="46">
        <v>88453</v>
      </c>
      <c r="F95" s="123"/>
    </row>
    <row r="96" spans="1:6" ht="15">
      <c r="A96" s="35" t="s">
        <v>176</v>
      </c>
      <c r="B96" s="40" t="s">
        <v>144</v>
      </c>
      <c r="C96" s="39">
        <v>75</v>
      </c>
      <c r="D96" s="40">
        <v>1000</v>
      </c>
      <c r="E96" s="46">
        <v>82667</v>
      </c>
      <c r="F96" s="123"/>
    </row>
    <row r="97" spans="1:6" ht="15">
      <c r="A97" s="35" t="s">
        <v>177</v>
      </c>
      <c r="B97" s="40" t="s">
        <v>144</v>
      </c>
      <c r="C97" s="39">
        <v>55</v>
      </c>
      <c r="D97" s="40">
        <v>750</v>
      </c>
      <c r="E97" s="46">
        <v>84845</v>
      </c>
      <c r="F97" s="123"/>
    </row>
    <row r="98" spans="1:6" ht="15">
      <c r="A98" s="35" t="s">
        <v>178</v>
      </c>
      <c r="B98" s="40" t="s">
        <v>144</v>
      </c>
      <c r="C98" s="39">
        <v>132</v>
      </c>
      <c r="D98" s="40">
        <v>3000</v>
      </c>
      <c r="E98" s="46">
        <v>90955</v>
      </c>
      <c r="F98" s="123"/>
    </row>
    <row r="99" spans="1:6" ht="15">
      <c r="A99" s="35" t="s">
        <v>179</v>
      </c>
      <c r="B99" s="40" t="s">
        <v>144</v>
      </c>
      <c r="C99" s="39">
        <v>132</v>
      </c>
      <c r="D99" s="40">
        <v>1500</v>
      </c>
      <c r="E99" s="46">
        <v>100475</v>
      </c>
      <c r="F99" s="123"/>
    </row>
    <row r="100" spans="1:6" ht="15">
      <c r="A100" s="35" t="s">
        <v>180</v>
      </c>
      <c r="B100" s="40" t="s">
        <v>144</v>
      </c>
      <c r="C100" s="39">
        <v>90</v>
      </c>
      <c r="D100" s="40">
        <v>1000</v>
      </c>
      <c r="E100" s="46">
        <v>94773</v>
      </c>
      <c r="F100" s="123"/>
    </row>
    <row r="101" spans="1:6" ht="15">
      <c r="A101" s="35" t="s">
        <v>181</v>
      </c>
      <c r="B101" s="40" t="s">
        <v>144</v>
      </c>
      <c r="C101" s="39">
        <v>75</v>
      </c>
      <c r="D101" s="40">
        <v>750</v>
      </c>
      <c r="E101" s="46">
        <v>97694</v>
      </c>
      <c r="F101" s="123"/>
    </row>
    <row r="102" spans="1:6" ht="15">
      <c r="A102" s="35" t="s">
        <v>182</v>
      </c>
      <c r="B102" s="40" t="s">
        <v>144</v>
      </c>
      <c r="C102" s="39">
        <v>160</v>
      </c>
      <c r="D102" s="40">
        <v>3000</v>
      </c>
      <c r="E102" s="46">
        <v>125282</v>
      </c>
      <c r="F102" s="123"/>
    </row>
    <row r="103" spans="1:6" ht="15">
      <c r="A103" s="35" t="s">
        <v>183</v>
      </c>
      <c r="B103" s="40" t="s">
        <v>144</v>
      </c>
      <c r="C103" s="39">
        <v>160</v>
      </c>
      <c r="D103" s="40">
        <v>1500</v>
      </c>
      <c r="E103" s="46">
        <v>130426</v>
      </c>
      <c r="F103" s="123"/>
    </row>
    <row r="104" spans="1:6" ht="15">
      <c r="A104" s="35" t="s">
        <v>184</v>
      </c>
      <c r="B104" s="40" t="s">
        <v>144</v>
      </c>
      <c r="C104" s="39">
        <v>110</v>
      </c>
      <c r="D104" s="40">
        <v>1000</v>
      </c>
      <c r="E104" s="46">
        <v>129638</v>
      </c>
      <c r="F104" s="123"/>
    </row>
    <row r="105" spans="1:6" ht="15">
      <c r="A105" s="35" t="s">
        <v>185</v>
      </c>
      <c r="B105" s="40" t="s">
        <v>144</v>
      </c>
      <c r="C105" s="39">
        <v>90</v>
      </c>
      <c r="D105" s="40">
        <v>750</v>
      </c>
      <c r="E105" s="46">
        <v>132046</v>
      </c>
      <c r="F105" s="123"/>
    </row>
    <row r="106" spans="1:6" ht="15">
      <c r="A106" s="35" t="s">
        <v>186</v>
      </c>
      <c r="B106" s="40" t="s">
        <v>144</v>
      </c>
      <c r="C106" s="39">
        <v>200</v>
      </c>
      <c r="D106" s="40">
        <v>3000</v>
      </c>
      <c r="E106" s="46">
        <v>134933</v>
      </c>
      <c r="F106" s="123"/>
    </row>
    <row r="107" spans="1:6" ht="15">
      <c r="A107" s="35" t="s">
        <v>187</v>
      </c>
      <c r="B107" s="40" t="s">
        <v>144</v>
      </c>
      <c r="C107" s="39">
        <v>250</v>
      </c>
      <c r="D107" s="40">
        <v>3000</v>
      </c>
      <c r="E107" s="46">
        <v>179089</v>
      </c>
      <c r="F107" s="123"/>
    </row>
    <row r="108" spans="1:6" ht="15">
      <c r="A108" s="35" t="s">
        <v>188</v>
      </c>
      <c r="B108" s="40" t="s">
        <v>144</v>
      </c>
      <c r="C108" s="39">
        <v>200</v>
      </c>
      <c r="D108" s="40">
        <v>1500</v>
      </c>
      <c r="E108" s="46">
        <v>135875</v>
      </c>
      <c r="F108" s="123"/>
    </row>
    <row r="109" spans="1:6" ht="15">
      <c r="A109" s="35" t="s">
        <v>189</v>
      </c>
      <c r="B109" s="40" t="s">
        <v>144</v>
      </c>
      <c r="C109" s="39">
        <v>132</v>
      </c>
      <c r="D109" s="40">
        <v>1000</v>
      </c>
      <c r="E109" s="46">
        <v>135502</v>
      </c>
      <c r="F109" s="123"/>
    </row>
    <row r="110" spans="1:6" ht="15">
      <c r="A110" s="35" t="s">
        <v>190</v>
      </c>
      <c r="B110" s="40" t="s">
        <v>144</v>
      </c>
      <c r="C110" s="39">
        <v>160</v>
      </c>
      <c r="D110" s="40">
        <v>1000</v>
      </c>
      <c r="E110" s="46">
        <v>176475</v>
      </c>
      <c r="F110" s="123"/>
    </row>
    <row r="111" spans="1:6" ht="15">
      <c r="A111" s="35" t="s">
        <v>191</v>
      </c>
      <c r="B111" s="40" t="s">
        <v>144</v>
      </c>
      <c r="C111" s="39">
        <v>110</v>
      </c>
      <c r="D111" s="40">
        <v>750</v>
      </c>
      <c r="E111" s="46">
        <v>138025</v>
      </c>
      <c r="F111" s="123"/>
    </row>
    <row r="112" spans="1:6" ht="15">
      <c r="A112" s="35" t="s">
        <v>192</v>
      </c>
      <c r="B112" s="40" t="s">
        <v>144</v>
      </c>
      <c r="C112" s="39">
        <v>132</v>
      </c>
      <c r="D112" s="40">
        <v>750</v>
      </c>
      <c r="E112" s="46">
        <v>183811</v>
      </c>
      <c r="F112" s="123"/>
    </row>
    <row r="113" spans="1:6" ht="15">
      <c r="A113" s="35" t="s">
        <v>193</v>
      </c>
      <c r="B113" s="40" t="s">
        <v>144</v>
      </c>
      <c r="C113" s="39">
        <v>75</v>
      </c>
      <c r="D113" s="40">
        <v>600</v>
      </c>
      <c r="E113" s="46">
        <v>145172</v>
      </c>
      <c r="F113" s="123"/>
    </row>
    <row r="114" spans="1:6" ht="15">
      <c r="A114" s="35" t="s">
        <v>194</v>
      </c>
      <c r="B114" s="40" t="s">
        <v>144</v>
      </c>
      <c r="C114" s="39">
        <v>90</v>
      </c>
      <c r="D114" s="40">
        <v>600</v>
      </c>
      <c r="E114" s="46">
        <v>201442</v>
      </c>
      <c r="F114" s="123"/>
    </row>
    <row r="115" spans="1:6" ht="15">
      <c r="A115" s="35" t="s">
        <v>195</v>
      </c>
      <c r="B115" s="40" t="s">
        <v>144</v>
      </c>
      <c r="C115" s="39">
        <v>55</v>
      </c>
      <c r="D115" s="40">
        <v>500</v>
      </c>
      <c r="E115" s="46">
        <v>142054</v>
      </c>
      <c r="F115" s="123"/>
    </row>
    <row r="116" spans="1:6" ht="15">
      <c r="A116" s="35" t="s">
        <v>196</v>
      </c>
      <c r="B116" s="40" t="s">
        <v>144</v>
      </c>
      <c r="C116" s="39">
        <v>75</v>
      </c>
      <c r="D116" s="40">
        <v>500</v>
      </c>
      <c r="E116" s="46">
        <v>193737</v>
      </c>
      <c r="F116" s="123"/>
    </row>
    <row r="117" spans="1:6" ht="15">
      <c r="A117" s="35" t="s">
        <v>197</v>
      </c>
      <c r="B117" s="40" t="s">
        <v>144</v>
      </c>
      <c r="C117" s="39">
        <v>250</v>
      </c>
      <c r="D117" s="40">
        <v>3000</v>
      </c>
      <c r="E117" s="46">
        <v>232000</v>
      </c>
      <c r="F117" s="123"/>
    </row>
    <row r="118" spans="1:6" ht="15">
      <c r="A118" s="35" t="s">
        <v>198</v>
      </c>
      <c r="B118" s="40" t="s">
        <v>144</v>
      </c>
      <c r="C118" s="39">
        <v>250</v>
      </c>
      <c r="D118" s="40">
        <v>1500</v>
      </c>
      <c r="E118" s="46">
        <v>195500</v>
      </c>
      <c r="F118" s="123"/>
    </row>
    <row r="119" spans="1:6" ht="15">
      <c r="A119" s="35" t="s">
        <v>199</v>
      </c>
      <c r="B119" s="40" t="s">
        <v>144</v>
      </c>
      <c r="C119" s="39">
        <v>160</v>
      </c>
      <c r="D119" s="40">
        <v>1000</v>
      </c>
      <c r="E119" s="46">
        <v>193000</v>
      </c>
      <c r="F119" s="123"/>
    </row>
    <row r="120" spans="1:6" ht="15">
      <c r="A120" s="35" t="s">
        <v>200</v>
      </c>
      <c r="B120" s="40" t="s">
        <v>144</v>
      </c>
      <c r="C120" s="39">
        <v>132</v>
      </c>
      <c r="D120" s="40">
        <v>750</v>
      </c>
      <c r="E120" s="46">
        <v>195000</v>
      </c>
      <c r="F120" s="123"/>
    </row>
    <row r="121" spans="1:6" ht="15">
      <c r="A121" s="35" t="s">
        <v>201</v>
      </c>
      <c r="B121" s="40" t="s">
        <v>144</v>
      </c>
      <c r="C121" s="39">
        <v>315</v>
      </c>
      <c r="D121" s="40">
        <v>3000</v>
      </c>
      <c r="E121" s="46">
        <v>239467</v>
      </c>
      <c r="F121" s="123"/>
    </row>
    <row r="122" spans="1:6" ht="15">
      <c r="A122" s="35" t="s">
        <v>202</v>
      </c>
      <c r="B122" s="40" t="s">
        <v>144</v>
      </c>
      <c r="C122" s="39">
        <v>315</v>
      </c>
      <c r="D122" s="40">
        <v>1500</v>
      </c>
      <c r="E122" s="46">
        <v>206300</v>
      </c>
      <c r="F122" s="123"/>
    </row>
    <row r="123" spans="1:6" ht="15">
      <c r="A123" s="35" t="s">
        <v>203</v>
      </c>
      <c r="B123" s="40" t="s">
        <v>144</v>
      </c>
      <c r="C123" s="39">
        <v>200</v>
      </c>
      <c r="D123" s="40">
        <v>1000</v>
      </c>
      <c r="E123" s="46">
        <v>199000</v>
      </c>
      <c r="F123" s="123"/>
    </row>
    <row r="124" spans="1:6" ht="15">
      <c r="A124" s="35" t="s">
        <v>204</v>
      </c>
      <c r="B124" s="40" t="s">
        <v>144</v>
      </c>
      <c r="C124" s="39">
        <v>250</v>
      </c>
      <c r="D124" s="40">
        <v>1000</v>
      </c>
      <c r="E124" s="46">
        <v>250000</v>
      </c>
      <c r="F124" s="123"/>
    </row>
    <row r="125" spans="1:6" ht="15">
      <c r="A125" s="35" t="s">
        <v>205</v>
      </c>
      <c r="B125" s="40" t="s">
        <v>144</v>
      </c>
      <c r="C125" s="39">
        <v>160</v>
      </c>
      <c r="D125" s="40">
        <v>750</v>
      </c>
      <c r="E125" s="46">
        <v>199065</v>
      </c>
      <c r="F125" s="123"/>
    </row>
    <row r="126" spans="1:6" ht="15.75" thickBot="1">
      <c r="A126" s="115" t="s">
        <v>206</v>
      </c>
      <c r="B126" s="116" t="s">
        <v>144</v>
      </c>
      <c r="C126" s="117">
        <v>200</v>
      </c>
      <c r="D126" s="116">
        <v>750</v>
      </c>
      <c r="E126" s="118">
        <v>271000</v>
      </c>
      <c r="F126" s="123"/>
    </row>
    <row r="127" spans="1:6" ht="15.75" thickTop="1">
      <c r="A127" s="119" t="s">
        <v>207</v>
      </c>
      <c r="B127" s="120" t="s">
        <v>208</v>
      </c>
      <c r="C127" s="121">
        <v>0.37</v>
      </c>
      <c r="D127" s="121">
        <v>3000</v>
      </c>
      <c r="E127" s="122">
        <v>4070</v>
      </c>
      <c r="F127" s="123"/>
    </row>
    <row r="128" spans="1:6" ht="15">
      <c r="A128" s="50" t="s">
        <v>209</v>
      </c>
      <c r="B128" s="51" t="s">
        <v>208</v>
      </c>
      <c r="C128" s="52">
        <v>0.25</v>
      </c>
      <c r="D128" s="52">
        <v>1500</v>
      </c>
      <c r="E128" s="53">
        <v>4070</v>
      </c>
      <c r="F128" s="123"/>
    </row>
    <row r="129" spans="1:6" ht="15">
      <c r="A129" s="50" t="s">
        <v>210</v>
      </c>
      <c r="B129" s="54" t="s">
        <v>208</v>
      </c>
      <c r="C129" s="52">
        <v>0.55</v>
      </c>
      <c r="D129" s="52">
        <v>3000</v>
      </c>
      <c r="E129" s="53">
        <v>4070</v>
      </c>
      <c r="F129" s="123"/>
    </row>
    <row r="130" spans="1:6" ht="15">
      <c r="A130" s="50" t="s">
        <v>211</v>
      </c>
      <c r="B130" s="54" t="s">
        <v>208</v>
      </c>
      <c r="C130" s="52">
        <v>0.37</v>
      </c>
      <c r="D130" s="52">
        <v>1500</v>
      </c>
      <c r="E130" s="53">
        <v>4070</v>
      </c>
      <c r="F130" s="123"/>
    </row>
    <row r="131" spans="1:6" ht="15">
      <c r="A131" s="50" t="s">
        <v>212</v>
      </c>
      <c r="B131" s="54" t="s">
        <v>208</v>
      </c>
      <c r="C131" s="52">
        <v>0.75</v>
      </c>
      <c r="D131" s="52">
        <v>3000</v>
      </c>
      <c r="E131" s="55">
        <v>4484</v>
      </c>
      <c r="F131" s="123"/>
    </row>
    <row r="132" spans="1:6" ht="15">
      <c r="A132" s="50" t="s">
        <v>213</v>
      </c>
      <c r="B132" s="51" t="s">
        <v>208</v>
      </c>
      <c r="C132" s="52">
        <v>0.55</v>
      </c>
      <c r="D132" s="52">
        <v>1500</v>
      </c>
      <c r="E132" s="55">
        <v>4484</v>
      </c>
      <c r="F132" s="123"/>
    </row>
    <row r="133" spans="1:6" ht="15">
      <c r="A133" s="56" t="s">
        <v>214</v>
      </c>
      <c r="B133" s="51" t="s">
        <v>208</v>
      </c>
      <c r="C133" s="52">
        <v>0.37</v>
      </c>
      <c r="D133" s="52">
        <v>1000</v>
      </c>
      <c r="E133" s="55">
        <v>4484</v>
      </c>
      <c r="F133" s="123"/>
    </row>
    <row r="134" spans="1:6" ht="15">
      <c r="A134" s="50" t="s">
        <v>215</v>
      </c>
      <c r="B134" s="54" t="s">
        <v>208</v>
      </c>
      <c r="C134" s="52">
        <v>1.1</v>
      </c>
      <c r="D134" s="52">
        <v>3000</v>
      </c>
      <c r="E134" s="55">
        <v>4484</v>
      </c>
      <c r="F134" s="123"/>
    </row>
    <row r="135" spans="1:6" ht="15">
      <c r="A135" s="50" t="s">
        <v>216</v>
      </c>
      <c r="B135" s="51" t="s">
        <v>208</v>
      </c>
      <c r="C135" s="57">
        <v>0.75</v>
      </c>
      <c r="D135" s="57">
        <v>1500</v>
      </c>
      <c r="E135" s="55">
        <v>4484</v>
      </c>
      <c r="F135" s="123"/>
    </row>
    <row r="136" spans="1:6" ht="15">
      <c r="A136" s="50" t="s">
        <v>217</v>
      </c>
      <c r="B136" s="51" t="s">
        <v>208</v>
      </c>
      <c r="C136" s="52">
        <v>0.55</v>
      </c>
      <c r="D136" s="52">
        <v>1000</v>
      </c>
      <c r="E136" s="55">
        <v>4484</v>
      </c>
      <c r="F136" s="123"/>
    </row>
    <row r="137" spans="1:6" ht="15">
      <c r="A137" s="50" t="s">
        <v>218</v>
      </c>
      <c r="B137" s="51" t="s">
        <v>208</v>
      </c>
      <c r="C137" s="57">
        <v>1.5</v>
      </c>
      <c r="D137" s="57">
        <v>3000</v>
      </c>
      <c r="E137" s="55">
        <v>5723</v>
      </c>
      <c r="F137" s="123"/>
    </row>
    <row r="138" spans="1:6" ht="15">
      <c r="A138" s="50" t="s">
        <v>219</v>
      </c>
      <c r="B138" s="51" t="s">
        <v>208</v>
      </c>
      <c r="C138" s="52">
        <v>1.1</v>
      </c>
      <c r="D138" s="52">
        <v>1500</v>
      </c>
      <c r="E138" s="55">
        <v>5723</v>
      </c>
      <c r="F138" s="123"/>
    </row>
    <row r="139" spans="1:6" ht="15">
      <c r="A139" s="50" t="s">
        <v>220</v>
      </c>
      <c r="B139" s="51" t="s">
        <v>208</v>
      </c>
      <c r="C139" s="52">
        <v>0.75</v>
      </c>
      <c r="D139" s="52">
        <v>1000</v>
      </c>
      <c r="E139" s="55">
        <v>5723</v>
      </c>
      <c r="F139" s="123"/>
    </row>
    <row r="140" spans="1:6" ht="15">
      <c r="A140" s="50" t="s">
        <v>221</v>
      </c>
      <c r="B140" s="54" t="s">
        <v>208</v>
      </c>
      <c r="C140" s="52">
        <v>2.2</v>
      </c>
      <c r="D140" s="52">
        <v>3000</v>
      </c>
      <c r="E140" s="55">
        <v>5723</v>
      </c>
      <c r="F140" s="123"/>
    </row>
    <row r="141" spans="1:6" ht="15">
      <c r="A141" s="50" t="s">
        <v>222</v>
      </c>
      <c r="B141" s="51" t="s">
        <v>208</v>
      </c>
      <c r="C141" s="59">
        <v>1.5</v>
      </c>
      <c r="D141" s="52">
        <v>1500</v>
      </c>
      <c r="E141" s="55">
        <v>5723</v>
      </c>
      <c r="F141" s="123"/>
    </row>
    <row r="142" spans="1:6" ht="15">
      <c r="A142" s="50" t="s">
        <v>223</v>
      </c>
      <c r="B142" s="51" t="s">
        <v>208</v>
      </c>
      <c r="C142" s="59">
        <v>1.1</v>
      </c>
      <c r="D142" s="52">
        <v>1000</v>
      </c>
      <c r="E142" s="55">
        <v>5723</v>
      </c>
      <c r="F142" s="123"/>
    </row>
    <row r="143" spans="1:6" ht="15">
      <c r="A143" s="50" t="s">
        <v>224</v>
      </c>
      <c r="B143" s="51" t="s">
        <v>208</v>
      </c>
      <c r="C143" s="60">
        <v>3</v>
      </c>
      <c r="D143" s="50">
        <v>3000</v>
      </c>
      <c r="E143" s="55">
        <v>8378</v>
      </c>
      <c r="F143" s="123"/>
    </row>
    <row r="144" spans="1:6" ht="15">
      <c r="A144" s="50" t="s">
        <v>225</v>
      </c>
      <c r="B144" s="51" t="s">
        <v>208</v>
      </c>
      <c r="C144" s="60">
        <v>2.2</v>
      </c>
      <c r="D144" s="50">
        <v>1500</v>
      </c>
      <c r="E144" s="55">
        <v>8378</v>
      </c>
      <c r="F144" s="123"/>
    </row>
    <row r="145" spans="1:6" ht="15">
      <c r="A145" s="50" t="s">
        <v>226</v>
      </c>
      <c r="B145" s="51" t="s">
        <v>208</v>
      </c>
      <c r="C145" s="60">
        <v>1.5</v>
      </c>
      <c r="D145" s="57">
        <v>1000</v>
      </c>
      <c r="E145" s="55">
        <v>8378</v>
      </c>
      <c r="F145" s="123"/>
    </row>
    <row r="146" spans="1:6" ht="15">
      <c r="A146" s="50" t="s">
        <v>227</v>
      </c>
      <c r="B146" s="51" t="s">
        <v>208</v>
      </c>
      <c r="C146" s="60">
        <v>4</v>
      </c>
      <c r="D146" s="57">
        <v>3000</v>
      </c>
      <c r="E146" s="55">
        <v>10797</v>
      </c>
      <c r="F146" s="123"/>
    </row>
    <row r="147" spans="1:6" ht="15">
      <c r="A147" s="50" t="s">
        <v>228</v>
      </c>
      <c r="B147" s="51" t="s">
        <v>208</v>
      </c>
      <c r="C147" s="60">
        <v>3</v>
      </c>
      <c r="D147" s="57">
        <v>1500</v>
      </c>
      <c r="E147" s="55">
        <v>10797</v>
      </c>
      <c r="F147" s="123"/>
    </row>
    <row r="148" spans="1:6" ht="15">
      <c r="A148" s="50" t="s">
        <v>229</v>
      </c>
      <c r="B148" s="51" t="s">
        <v>208</v>
      </c>
      <c r="C148" s="60">
        <v>5.5</v>
      </c>
      <c r="D148" s="57">
        <v>3000</v>
      </c>
      <c r="E148" s="55">
        <v>10797</v>
      </c>
      <c r="F148" s="123"/>
    </row>
    <row r="149" spans="1:6" ht="15">
      <c r="A149" s="50" t="s">
        <v>230</v>
      </c>
      <c r="B149" s="51" t="s">
        <v>208</v>
      </c>
      <c r="C149" s="60">
        <v>4</v>
      </c>
      <c r="D149" s="57">
        <v>1500</v>
      </c>
      <c r="E149" s="55">
        <v>10797</v>
      </c>
      <c r="F149" s="123"/>
    </row>
    <row r="150" spans="1:6" ht="15">
      <c r="A150" s="50" t="s">
        <v>231</v>
      </c>
      <c r="B150" s="51" t="s">
        <v>208</v>
      </c>
      <c r="C150" s="60">
        <v>2.2</v>
      </c>
      <c r="D150" s="57">
        <v>1000</v>
      </c>
      <c r="E150" s="55">
        <v>10797</v>
      </c>
      <c r="F150" s="123"/>
    </row>
    <row r="151" spans="1:6" ht="15">
      <c r="A151" s="50" t="s">
        <v>232</v>
      </c>
      <c r="B151" s="51" t="s">
        <v>208</v>
      </c>
      <c r="C151" s="60">
        <v>7.5</v>
      </c>
      <c r="D151" s="57">
        <v>3000</v>
      </c>
      <c r="E151" s="55">
        <v>11176</v>
      </c>
      <c r="F151" s="123"/>
    </row>
    <row r="152" spans="1:6" ht="15">
      <c r="A152" s="50" t="s">
        <v>233</v>
      </c>
      <c r="B152" s="51" t="s">
        <v>208</v>
      </c>
      <c r="C152" s="59">
        <v>5.5</v>
      </c>
      <c r="D152" s="52">
        <v>1500</v>
      </c>
      <c r="E152" s="55">
        <v>11176</v>
      </c>
      <c r="F152" s="123"/>
    </row>
    <row r="153" spans="1:6" ht="15">
      <c r="A153" s="50" t="s">
        <v>234</v>
      </c>
      <c r="B153" s="51" t="s">
        <v>208</v>
      </c>
      <c r="C153" s="60">
        <v>3</v>
      </c>
      <c r="D153" s="57">
        <v>1000</v>
      </c>
      <c r="E153" s="55">
        <v>11176</v>
      </c>
      <c r="F153" s="123"/>
    </row>
    <row r="154" spans="1:6" ht="15">
      <c r="A154" s="50" t="s">
        <v>235</v>
      </c>
      <c r="B154" s="51" t="s">
        <v>208</v>
      </c>
      <c r="C154" s="60">
        <v>4</v>
      </c>
      <c r="D154" s="57">
        <v>1000</v>
      </c>
      <c r="E154" s="55">
        <v>11176</v>
      </c>
      <c r="F154" s="123"/>
    </row>
    <row r="155" spans="1:6" ht="15">
      <c r="A155" s="50" t="s">
        <v>236</v>
      </c>
      <c r="B155" s="50" t="s">
        <v>80</v>
      </c>
      <c r="C155" s="60">
        <v>2.2</v>
      </c>
      <c r="D155" s="57">
        <v>750</v>
      </c>
      <c r="E155" s="55">
        <v>11176</v>
      </c>
      <c r="F155" s="123"/>
    </row>
    <row r="156" spans="1:6" ht="15">
      <c r="A156" s="50" t="s">
        <v>237</v>
      </c>
      <c r="B156" s="54" t="s">
        <v>208</v>
      </c>
      <c r="C156" s="59">
        <v>3</v>
      </c>
      <c r="D156" s="52">
        <v>750</v>
      </c>
      <c r="E156" s="55">
        <v>11176</v>
      </c>
      <c r="F156" s="123"/>
    </row>
    <row r="157" spans="1:6" ht="15">
      <c r="A157" s="51" t="s">
        <v>238</v>
      </c>
      <c r="B157" s="51" t="s">
        <v>208</v>
      </c>
      <c r="C157" s="60">
        <v>7.5</v>
      </c>
      <c r="D157" s="57">
        <v>1500</v>
      </c>
      <c r="E157" s="55">
        <v>17399</v>
      </c>
      <c r="F157" s="123"/>
    </row>
    <row r="158" spans="1:6" ht="15">
      <c r="A158" s="51" t="s">
        <v>239</v>
      </c>
      <c r="B158" s="51" t="s">
        <v>208</v>
      </c>
      <c r="C158" s="60">
        <v>5.5</v>
      </c>
      <c r="D158" s="57">
        <v>1000</v>
      </c>
      <c r="E158" s="55">
        <v>17399</v>
      </c>
      <c r="F158" s="123"/>
    </row>
    <row r="159" spans="1:6" ht="15">
      <c r="A159" s="51" t="s">
        <v>240</v>
      </c>
      <c r="B159" s="51" t="s">
        <v>208</v>
      </c>
      <c r="C159" s="60">
        <v>4</v>
      </c>
      <c r="D159" s="57">
        <v>750</v>
      </c>
      <c r="E159" s="55">
        <v>17399</v>
      </c>
      <c r="F159" s="123"/>
    </row>
    <row r="160" spans="1:6" ht="15">
      <c r="A160" s="51" t="s">
        <v>241</v>
      </c>
      <c r="B160" s="51" t="s">
        <v>208</v>
      </c>
      <c r="C160" s="60">
        <v>11</v>
      </c>
      <c r="D160" s="57">
        <v>3000</v>
      </c>
      <c r="E160" s="55">
        <v>18835</v>
      </c>
      <c r="F160" s="123"/>
    </row>
    <row r="161" spans="1:6" ht="15">
      <c r="A161" s="51" t="s">
        <v>242</v>
      </c>
      <c r="B161" s="51" t="s">
        <v>208</v>
      </c>
      <c r="C161" s="60">
        <v>11</v>
      </c>
      <c r="D161" s="57">
        <v>1500</v>
      </c>
      <c r="E161" s="55">
        <v>18835</v>
      </c>
      <c r="F161" s="123"/>
    </row>
    <row r="162" spans="1:6" ht="15">
      <c r="A162" s="51" t="s">
        <v>243</v>
      </c>
      <c r="B162" s="51" t="s">
        <v>208</v>
      </c>
      <c r="C162" s="60">
        <v>7.5</v>
      </c>
      <c r="D162" s="57">
        <v>1000</v>
      </c>
      <c r="E162" s="55">
        <v>18835</v>
      </c>
      <c r="F162" s="123"/>
    </row>
    <row r="163" spans="1:6" ht="15">
      <c r="A163" s="51" t="s">
        <v>244</v>
      </c>
      <c r="B163" s="50" t="s">
        <v>80</v>
      </c>
      <c r="C163" s="60">
        <v>5.5</v>
      </c>
      <c r="D163" s="57">
        <v>750</v>
      </c>
      <c r="E163" s="55">
        <v>18835</v>
      </c>
      <c r="F163" s="123"/>
    </row>
    <row r="164" spans="1:6" ht="15">
      <c r="A164" s="51" t="s">
        <v>245</v>
      </c>
      <c r="B164" s="51" t="s">
        <v>208</v>
      </c>
      <c r="C164" s="60">
        <v>15</v>
      </c>
      <c r="D164" s="57">
        <v>3000</v>
      </c>
      <c r="E164" s="55">
        <v>23220</v>
      </c>
      <c r="F164" s="123"/>
    </row>
    <row r="165" spans="1:6" ht="15">
      <c r="A165" s="51" t="s">
        <v>246</v>
      </c>
      <c r="B165" s="51" t="s">
        <v>208</v>
      </c>
      <c r="C165" s="60">
        <v>15</v>
      </c>
      <c r="D165" s="57">
        <v>1500</v>
      </c>
      <c r="E165" s="55">
        <v>23098</v>
      </c>
      <c r="F165" s="123"/>
    </row>
    <row r="166" spans="1:6" ht="15">
      <c r="A166" s="51" t="s">
        <v>247</v>
      </c>
      <c r="B166" s="51" t="s">
        <v>208</v>
      </c>
      <c r="C166" s="60">
        <v>11</v>
      </c>
      <c r="D166" s="57">
        <v>1000</v>
      </c>
      <c r="E166" s="55">
        <v>23220</v>
      </c>
      <c r="F166" s="123"/>
    </row>
    <row r="167" spans="1:6" ht="15">
      <c r="A167" s="51" t="s">
        <v>248</v>
      </c>
      <c r="B167" s="51" t="s">
        <v>208</v>
      </c>
      <c r="C167" s="60">
        <v>7.5</v>
      </c>
      <c r="D167" s="57">
        <v>750</v>
      </c>
      <c r="E167" s="55">
        <v>23098</v>
      </c>
      <c r="F167" s="123"/>
    </row>
    <row r="168" spans="1:6" ht="15">
      <c r="A168" s="51" t="s">
        <v>249</v>
      </c>
      <c r="B168" s="51" t="s">
        <v>208</v>
      </c>
      <c r="C168" s="60">
        <v>18.5</v>
      </c>
      <c r="D168" s="57">
        <v>3000</v>
      </c>
      <c r="E168" s="55">
        <v>25412</v>
      </c>
      <c r="F168" s="123"/>
    </row>
    <row r="169" spans="1:6" ht="15">
      <c r="A169" s="51" t="s">
        <v>250</v>
      </c>
      <c r="B169" s="51" t="s">
        <v>208</v>
      </c>
      <c r="C169" s="60">
        <v>18.5</v>
      </c>
      <c r="D169" s="50">
        <v>1500</v>
      </c>
      <c r="E169" s="55">
        <v>25799</v>
      </c>
      <c r="F169" s="123"/>
    </row>
    <row r="170" spans="1:6" ht="15">
      <c r="A170" s="51" t="s">
        <v>251</v>
      </c>
      <c r="B170" s="51" t="s">
        <v>208</v>
      </c>
      <c r="C170" s="60">
        <v>15</v>
      </c>
      <c r="D170" s="57">
        <v>1000</v>
      </c>
      <c r="E170" s="55">
        <v>25799</v>
      </c>
      <c r="F170" s="123"/>
    </row>
    <row r="171" spans="1:6" ht="15">
      <c r="A171" s="51" t="s">
        <v>252</v>
      </c>
      <c r="B171" s="51" t="s">
        <v>208</v>
      </c>
      <c r="C171" s="60">
        <v>11</v>
      </c>
      <c r="D171" s="57">
        <v>750</v>
      </c>
      <c r="E171" s="55">
        <v>25674</v>
      </c>
      <c r="F171" s="123"/>
    </row>
    <row r="172" spans="1:6" ht="15">
      <c r="A172" s="51" t="s">
        <v>253</v>
      </c>
      <c r="B172" s="51" t="s">
        <v>208</v>
      </c>
      <c r="C172" s="60">
        <v>22</v>
      </c>
      <c r="D172" s="57">
        <v>3000</v>
      </c>
      <c r="E172" s="55">
        <v>27318</v>
      </c>
      <c r="F172" s="123"/>
    </row>
    <row r="173" spans="1:6" ht="15">
      <c r="A173" s="51" t="s">
        <v>254</v>
      </c>
      <c r="B173" s="51" t="s">
        <v>208</v>
      </c>
      <c r="C173" s="60">
        <v>22</v>
      </c>
      <c r="D173" s="57">
        <v>1500</v>
      </c>
      <c r="E173" s="55">
        <v>28992</v>
      </c>
      <c r="F173" s="123"/>
    </row>
    <row r="174" spans="1:6" ht="15">
      <c r="A174" s="51" t="s">
        <v>255</v>
      </c>
      <c r="B174" s="51" t="s">
        <v>208</v>
      </c>
      <c r="C174" s="60">
        <v>30</v>
      </c>
      <c r="D174" s="57">
        <v>3000</v>
      </c>
      <c r="E174" s="55">
        <v>31248</v>
      </c>
      <c r="F174" s="123"/>
    </row>
    <row r="175" spans="1:6" ht="15">
      <c r="A175" s="51" t="s">
        <v>256</v>
      </c>
      <c r="B175" s="51" t="s">
        <v>208</v>
      </c>
      <c r="C175" s="60">
        <v>30</v>
      </c>
      <c r="D175" s="57">
        <v>1500</v>
      </c>
      <c r="E175" s="55">
        <v>35422</v>
      </c>
      <c r="F175" s="123"/>
    </row>
    <row r="176" spans="1:6" ht="15">
      <c r="A176" s="51" t="s">
        <v>257</v>
      </c>
      <c r="B176" s="50" t="s">
        <v>80</v>
      </c>
      <c r="C176" s="60">
        <v>18.5</v>
      </c>
      <c r="D176" s="57">
        <v>1000</v>
      </c>
      <c r="E176" s="55">
        <v>32202</v>
      </c>
      <c r="F176" s="123"/>
    </row>
    <row r="177" spans="1:6" ht="15">
      <c r="A177" s="51" t="s">
        <v>258</v>
      </c>
      <c r="B177" s="50" t="s">
        <v>80</v>
      </c>
      <c r="C177" s="60">
        <v>15</v>
      </c>
      <c r="D177" s="57">
        <v>750</v>
      </c>
      <c r="E177" s="55">
        <v>32202</v>
      </c>
      <c r="F177" s="123"/>
    </row>
    <row r="178" spans="1:6" ht="15">
      <c r="A178" s="58" t="s">
        <v>259</v>
      </c>
      <c r="B178" s="50" t="s">
        <v>80</v>
      </c>
      <c r="C178" s="60">
        <v>37</v>
      </c>
      <c r="D178" s="57">
        <v>3000</v>
      </c>
      <c r="E178" s="55">
        <v>54792</v>
      </c>
      <c r="F178" s="123"/>
    </row>
    <row r="179" spans="1:6" ht="15">
      <c r="A179" s="58" t="s">
        <v>260</v>
      </c>
      <c r="B179" s="50" t="s">
        <v>80</v>
      </c>
      <c r="C179" s="60">
        <v>37</v>
      </c>
      <c r="D179" s="57">
        <v>1500</v>
      </c>
      <c r="E179" s="55">
        <v>49408</v>
      </c>
      <c r="F179" s="123"/>
    </row>
    <row r="180" spans="1:6" ht="15">
      <c r="A180" s="58" t="s">
        <v>261</v>
      </c>
      <c r="B180" s="50" t="s">
        <v>80</v>
      </c>
      <c r="C180" s="60">
        <v>22</v>
      </c>
      <c r="D180" s="57">
        <v>1000</v>
      </c>
      <c r="E180" s="55">
        <v>51205</v>
      </c>
      <c r="F180" s="123"/>
    </row>
    <row r="181" spans="1:6" ht="15">
      <c r="A181" s="58" t="s">
        <v>262</v>
      </c>
      <c r="B181" s="50" t="s">
        <v>80</v>
      </c>
      <c r="C181" s="60">
        <v>18.5</v>
      </c>
      <c r="D181" s="57">
        <v>750</v>
      </c>
      <c r="E181" s="55">
        <v>51205</v>
      </c>
      <c r="F181" s="123"/>
    </row>
    <row r="182" spans="1:6" ht="15">
      <c r="A182" s="50" t="s">
        <v>263</v>
      </c>
      <c r="B182" s="50" t="s">
        <v>80</v>
      </c>
      <c r="C182" s="60">
        <v>45</v>
      </c>
      <c r="D182" s="57">
        <v>3000</v>
      </c>
      <c r="E182" s="55">
        <v>57016</v>
      </c>
      <c r="F182" s="123"/>
    </row>
    <row r="183" spans="1:6" ht="15">
      <c r="A183" s="50" t="s">
        <v>264</v>
      </c>
      <c r="B183" s="51" t="s">
        <v>208</v>
      </c>
      <c r="C183" s="60">
        <v>45</v>
      </c>
      <c r="D183" s="57">
        <v>1500</v>
      </c>
      <c r="E183" s="55">
        <v>51205</v>
      </c>
      <c r="F183" s="123"/>
    </row>
    <row r="184" spans="1:6" ht="15">
      <c r="A184" s="50" t="s">
        <v>265</v>
      </c>
      <c r="B184" s="50" t="s">
        <v>80</v>
      </c>
      <c r="C184" s="60">
        <v>30</v>
      </c>
      <c r="D184" s="57">
        <v>1000</v>
      </c>
      <c r="E184" s="55">
        <v>53446</v>
      </c>
      <c r="F184" s="123"/>
    </row>
    <row r="185" spans="1:6" ht="15">
      <c r="A185" s="50" t="s">
        <v>266</v>
      </c>
      <c r="B185" s="50" t="s">
        <v>80</v>
      </c>
      <c r="C185" s="60">
        <v>22</v>
      </c>
      <c r="D185" s="57">
        <v>750</v>
      </c>
      <c r="E185" s="55">
        <v>53446</v>
      </c>
      <c r="F185" s="123"/>
    </row>
    <row r="186" spans="1:6" ht="15">
      <c r="A186" s="58" t="s">
        <v>267</v>
      </c>
      <c r="B186" s="50" t="s">
        <v>80</v>
      </c>
      <c r="C186" s="60">
        <v>55</v>
      </c>
      <c r="D186" s="57">
        <v>3000</v>
      </c>
      <c r="E186" s="55">
        <v>59580</v>
      </c>
      <c r="F186" s="123"/>
    </row>
    <row r="187" spans="1:6" ht="15">
      <c r="A187" s="58" t="s">
        <v>268</v>
      </c>
      <c r="B187" s="50" t="s">
        <v>80</v>
      </c>
      <c r="C187" s="60">
        <v>55</v>
      </c>
      <c r="D187" s="57">
        <v>1500</v>
      </c>
      <c r="E187" s="55">
        <v>59940</v>
      </c>
      <c r="F187" s="123"/>
    </row>
    <row r="188" spans="1:6" ht="15">
      <c r="A188" s="58" t="s">
        <v>269</v>
      </c>
      <c r="B188" s="50" t="s">
        <v>80</v>
      </c>
      <c r="C188" s="60">
        <v>37</v>
      </c>
      <c r="D188" s="57">
        <v>1000</v>
      </c>
      <c r="E188" s="55">
        <v>57660</v>
      </c>
      <c r="F188" s="123"/>
    </row>
    <row r="189" spans="1:6" ht="15">
      <c r="A189" s="58" t="s">
        <v>270</v>
      </c>
      <c r="B189" s="50" t="s">
        <v>80</v>
      </c>
      <c r="C189" s="60">
        <v>30</v>
      </c>
      <c r="D189" s="57">
        <v>750</v>
      </c>
      <c r="E189" s="55">
        <v>57660</v>
      </c>
      <c r="F189" s="12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zoomScaleSheetLayoutView="100" workbookViewId="0" topLeftCell="A19">
      <selection activeCell="A6" sqref="A6:O6"/>
    </sheetView>
  </sheetViews>
  <sheetFormatPr defaultColWidth="9.00390625" defaultRowHeight="12.75"/>
  <cols>
    <col min="1" max="1" width="6.75390625" style="61" customWidth="1"/>
    <col min="2" max="2" width="7.625" style="61" customWidth="1"/>
    <col min="3" max="7" width="6.75390625" style="61" customWidth="1"/>
    <col min="8" max="8" width="0.37109375" style="61" customWidth="1"/>
    <col min="9" max="9" width="6.75390625" style="61" customWidth="1"/>
    <col min="10" max="10" width="7.625" style="61" customWidth="1"/>
    <col min="11" max="15" width="6.75390625" style="61" customWidth="1"/>
    <col min="16" max="16384" width="9.125" style="61" customWidth="1"/>
  </cols>
  <sheetData>
    <row r="1" spans="1:15" s="148" customFormat="1" ht="15" customHeight="1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86"/>
      <c r="L1" s="286"/>
      <c r="M1" s="286"/>
      <c r="N1" s="286"/>
      <c r="O1" s="286"/>
    </row>
    <row r="2" spans="1:15" s="148" customFormat="1" ht="15" customHeigh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86" t="s">
        <v>545</v>
      </c>
      <c r="L2" s="286" t="s">
        <v>503</v>
      </c>
      <c r="M2" s="286"/>
      <c r="N2" s="286"/>
      <c r="O2" s="286"/>
    </row>
    <row r="3" spans="1:15" s="148" customFormat="1" ht="1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86" t="s">
        <v>546</v>
      </c>
      <c r="L3" s="286" t="s">
        <v>504</v>
      </c>
      <c r="M3" s="286"/>
      <c r="N3" s="286"/>
      <c r="O3" s="286"/>
    </row>
    <row r="4" spans="1:15" s="148" customFormat="1" ht="15" customHeight="1">
      <c r="A4" s="278"/>
      <c r="B4" s="278"/>
      <c r="C4" s="278"/>
      <c r="D4" s="278"/>
      <c r="E4" s="278"/>
      <c r="F4" s="278"/>
      <c r="G4" s="278"/>
      <c r="H4" s="278"/>
      <c r="I4" s="278"/>
      <c r="J4" s="278"/>
      <c r="K4" s="286" t="s">
        <v>547</v>
      </c>
      <c r="L4" s="286" t="s">
        <v>505</v>
      </c>
      <c r="M4" s="286"/>
      <c r="N4" s="286"/>
      <c r="O4" s="286"/>
    </row>
    <row r="5" spans="1:15" s="148" customFormat="1" ht="15" customHeight="1" thickBot="1">
      <c r="A5" s="287" t="s">
        <v>502</v>
      </c>
      <c r="B5" s="311"/>
      <c r="C5" s="311"/>
      <c r="D5" s="311"/>
      <c r="E5" s="311"/>
      <c r="F5" s="311"/>
      <c r="G5" s="311"/>
      <c r="H5" s="311"/>
      <c r="I5" s="311"/>
      <c r="J5" s="288"/>
      <c r="K5" s="288"/>
      <c r="L5" s="288"/>
      <c r="M5" s="288"/>
      <c r="N5" s="288"/>
      <c r="O5" s="288"/>
    </row>
    <row r="6" spans="1:15" ht="15" customHeight="1">
      <c r="A6" s="315" t="s">
        <v>517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7"/>
    </row>
    <row r="7" spans="1:15" ht="12.75" customHeight="1">
      <c r="A7" s="344" t="s">
        <v>1</v>
      </c>
      <c r="B7" s="347" t="s">
        <v>493</v>
      </c>
      <c r="C7" s="338" t="s">
        <v>301</v>
      </c>
      <c r="D7" s="339"/>
      <c r="E7" s="339"/>
      <c r="F7" s="339"/>
      <c r="G7" s="340"/>
      <c r="H7" s="62"/>
      <c r="I7" s="344" t="s">
        <v>1</v>
      </c>
      <c r="J7" s="347" t="s">
        <v>493</v>
      </c>
      <c r="K7" s="338" t="s">
        <v>301</v>
      </c>
      <c r="L7" s="339"/>
      <c r="M7" s="339"/>
      <c r="N7" s="339"/>
      <c r="O7" s="340"/>
    </row>
    <row r="8" spans="1:15" ht="18" customHeight="1">
      <c r="A8" s="345"/>
      <c r="B8" s="348"/>
      <c r="C8" s="318" t="s">
        <v>3</v>
      </c>
      <c r="D8" s="320" t="s">
        <v>4</v>
      </c>
      <c r="E8" s="334" t="s">
        <v>5</v>
      </c>
      <c r="F8" s="335"/>
      <c r="G8" s="336"/>
      <c r="H8" s="63"/>
      <c r="I8" s="345"/>
      <c r="J8" s="348"/>
      <c r="K8" s="318" t="s">
        <v>3</v>
      </c>
      <c r="L8" s="320" t="s">
        <v>4</v>
      </c>
      <c r="M8" s="334" t="s">
        <v>5</v>
      </c>
      <c r="N8" s="335"/>
      <c r="O8" s="336"/>
    </row>
    <row r="9" spans="1:15" ht="62.25" customHeight="1">
      <c r="A9" s="346"/>
      <c r="B9" s="319"/>
      <c r="C9" s="319"/>
      <c r="D9" s="321"/>
      <c r="E9" s="64" t="s">
        <v>6</v>
      </c>
      <c r="F9" s="64" t="s">
        <v>273</v>
      </c>
      <c r="G9" s="65" t="s">
        <v>274</v>
      </c>
      <c r="H9" s="63"/>
      <c r="I9" s="346"/>
      <c r="J9" s="319"/>
      <c r="K9" s="319"/>
      <c r="L9" s="321"/>
      <c r="M9" s="64" t="s">
        <v>6</v>
      </c>
      <c r="N9" s="64" t="s">
        <v>273</v>
      </c>
      <c r="O9" s="65" t="s">
        <v>274</v>
      </c>
    </row>
    <row r="10" spans="1:15" ht="14.25" customHeight="1">
      <c r="A10" s="331" t="s">
        <v>518</v>
      </c>
      <c r="B10" s="66" t="s">
        <v>9</v>
      </c>
      <c r="C10" s="156">
        <v>4042.5</v>
      </c>
      <c r="D10" s="156">
        <v>9643.2</v>
      </c>
      <c r="E10" s="157">
        <v>5046.3</v>
      </c>
      <c r="F10" s="156">
        <v>6040.65</v>
      </c>
      <c r="G10" s="158">
        <v>10039.05</v>
      </c>
      <c r="H10" s="63"/>
      <c r="I10" s="331" t="s">
        <v>519</v>
      </c>
      <c r="J10" s="70" t="s">
        <v>9</v>
      </c>
      <c r="K10" s="156">
        <v>8841</v>
      </c>
      <c r="L10" s="156">
        <v>34363.35</v>
      </c>
      <c r="M10" s="157">
        <v>11040.75</v>
      </c>
      <c r="N10" s="156">
        <v>12902.4</v>
      </c>
      <c r="O10" s="158">
        <v>35596.05</v>
      </c>
    </row>
    <row r="11" spans="1:15" ht="14.25" customHeight="1">
      <c r="A11" s="332"/>
      <c r="B11" s="67" t="s">
        <v>12</v>
      </c>
      <c r="C11" s="159">
        <v>5315.1</v>
      </c>
      <c r="D11" s="159">
        <v>10915.8</v>
      </c>
      <c r="E11" s="160"/>
      <c r="F11" s="171"/>
      <c r="G11" s="161"/>
      <c r="H11" s="63"/>
      <c r="I11" s="332"/>
      <c r="J11" s="67" t="s">
        <v>60</v>
      </c>
      <c r="K11" s="159">
        <v>15051.75</v>
      </c>
      <c r="L11" s="159">
        <v>40574.1</v>
      </c>
      <c r="M11" s="160">
        <v>22775.55</v>
      </c>
      <c r="N11" s="160">
        <v>24637.2</v>
      </c>
      <c r="O11" s="161">
        <v>47330.85</v>
      </c>
    </row>
    <row r="12" spans="1:15" ht="14.25" customHeight="1">
      <c r="A12" s="332"/>
      <c r="B12" s="68" t="s">
        <v>13</v>
      </c>
      <c r="C12" s="159">
        <v>5706.75</v>
      </c>
      <c r="D12" s="159">
        <v>11307.45</v>
      </c>
      <c r="E12" s="160">
        <v>9319.8</v>
      </c>
      <c r="F12" s="160">
        <v>10314.15</v>
      </c>
      <c r="G12" s="161">
        <v>14312.55</v>
      </c>
      <c r="H12" s="63"/>
      <c r="I12" s="332"/>
      <c r="J12" s="67" t="s">
        <v>37</v>
      </c>
      <c r="K12" s="159">
        <v>16728.6</v>
      </c>
      <c r="L12" s="159">
        <v>42250.95</v>
      </c>
      <c r="M12" s="160">
        <v>29309.7</v>
      </c>
      <c r="N12" s="160">
        <v>31171.35</v>
      </c>
      <c r="O12" s="161">
        <v>53865</v>
      </c>
    </row>
    <row r="13" spans="1:15" ht="14.25" customHeight="1">
      <c r="A13" s="332"/>
      <c r="B13" s="68" t="s">
        <v>15</v>
      </c>
      <c r="C13" s="159">
        <v>5684.7</v>
      </c>
      <c r="D13" s="159">
        <v>11285.4</v>
      </c>
      <c r="E13" s="160">
        <v>9319.8</v>
      </c>
      <c r="F13" s="160">
        <v>10314.15</v>
      </c>
      <c r="G13" s="161">
        <v>14312.55</v>
      </c>
      <c r="H13" s="63"/>
      <c r="I13" s="332"/>
      <c r="J13" s="67" t="s">
        <v>38</v>
      </c>
      <c r="K13" s="159">
        <v>17691.45</v>
      </c>
      <c r="L13" s="159">
        <v>43213.8</v>
      </c>
      <c r="M13" s="160">
        <v>30817.5</v>
      </c>
      <c r="N13" s="160">
        <v>32679.15</v>
      </c>
      <c r="O13" s="161">
        <v>55372.8</v>
      </c>
    </row>
    <row r="14" spans="1:15" ht="14.25" customHeight="1">
      <c r="A14" s="332"/>
      <c r="B14" s="68" t="s">
        <v>19</v>
      </c>
      <c r="C14" s="159">
        <v>6133.05</v>
      </c>
      <c r="D14" s="159">
        <v>11733.75</v>
      </c>
      <c r="E14" s="160">
        <v>9754.5</v>
      </c>
      <c r="F14" s="160">
        <v>10748.85</v>
      </c>
      <c r="G14" s="161">
        <v>14747.25</v>
      </c>
      <c r="H14" s="63"/>
      <c r="I14" s="332"/>
      <c r="J14" s="67" t="s">
        <v>45</v>
      </c>
      <c r="K14" s="159">
        <v>24440.85</v>
      </c>
      <c r="L14" s="159">
        <v>49963.2</v>
      </c>
      <c r="M14" s="160">
        <v>35421.75</v>
      </c>
      <c r="N14" s="160">
        <v>37283.4</v>
      </c>
      <c r="O14" s="161">
        <v>59977.05</v>
      </c>
    </row>
    <row r="15" spans="1:15" ht="14.25" customHeight="1">
      <c r="A15" s="332"/>
      <c r="B15" s="68" t="s">
        <v>51</v>
      </c>
      <c r="C15" s="159">
        <v>6184.5</v>
      </c>
      <c r="D15" s="159">
        <v>11785.2</v>
      </c>
      <c r="E15" s="160">
        <v>9754.5</v>
      </c>
      <c r="F15" s="160">
        <v>10748.85</v>
      </c>
      <c r="G15" s="161">
        <v>14747.25</v>
      </c>
      <c r="H15" s="63"/>
      <c r="I15" s="332"/>
      <c r="J15" s="67" t="s">
        <v>36</v>
      </c>
      <c r="K15" s="159">
        <v>17506.65</v>
      </c>
      <c r="L15" s="159">
        <v>43029</v>
      </c>
      <c r="M15" s="160">
        <v>30817.5</v>
      </c>
      <c r="N15" s="160">
        <v>32679.15</v>
      </c>
      <c r="O15" s="161">
        <v>55372.8</v>
      </c>
    </row>
    <row r="16" spans="1:15" ht="14.25" customHeight="1">
      <c r="A16" s="332"/>
      <c r="B16" s="68" t="s">
        <v>22</v>
      </c>
      <c r="C16" s="159">
        <v>6646.5</v>
      </c>
      <c r="D16" s="159">
        <v>12247.2</v>
      </c>
      <c r="E16" s="160">
        <v>11055.45</v>
      </c>
      <c r="F16" s="160">
        <v>12049.8</v>
      </c>
      <c r="G16" s="161">
        <v>16048.2</v>
      </c>
      <c r="H16" s="63"/>
      <c r="I16" s="332"/>
      <c r="J16" s="67" t="s">
        <v>39</v>
      </c>
      <c r="K16" s="159">
        <v>24794.7</v>
      </c>
      <c r="L16" s="159">
        <v>50317.05</v>
      </c>
      <c r="M16" s="160">
        <v>35293.65</v>
      </c>
      <c r="N16" s="160">
        <v>37155.3</v>
      </c>
      <c r="O16" s="161">
        <v>59848.95</v>
      </c>
    </row>
    <row r="17" spans="1:15" ht="14.25" customHeight="1">
      <c r="A17" s="337"/>
      <c r="B17" s="69" t="s">
        <v>24</v>
      </c>
      <c r="C17" s="162">
        <v>7000.35</v>
      </c>
      <c r="D17" s="162">
        <v>12601.05</v>
      </c>
      <c r="E17" s="163">
        <v>11055.45</v>
      </c>
      <c r="F17" s="163">
        <v>12049.8</v>
      </c>
      <c r="G17" s="164">
        <v>16048.2</v>
      </c>
      <c r="H17" s="63"/>
      <c r="I17" s="332"/>
      <c r="J17" s="67" t="s">
        <v>61</v>
      </c>
      <c r="K17" s="159">
        <v>26757.15</v>
      </c>
      <c r="L17" s="159">
        <v>52279.5</v>
      </c>
      <c r="M17" s="160">
        <v>38129.7</v>
      </c>
      <c r="N17" s="160">
        <v>39991.35</v>
      </c>
      <c r="O17" s="161">
        <v>62685</v>
      </c>
    </row>
    <row r="18" spans="1:15" ht="14.25" customHeight="1">
      <c r="A18" s="331" t="s">
        <v>520</v>
      </c>
      <c r="B18" s="70" t="s">
        <v>9</v>
      </c>
      <c r="C18" s="156">
        <v>4592.7</v>
      </c>
      <c r="D18" s="156">
        <v>11250.75</v>
      </c>
      <c r="E18" s="157">
        <v>5739.3</v>
      </c>
      <c r="F18" s="156">
        <v>6714.75</v>
      </c>
      <c r="G18" s="158">
        <v>11700.15</v>
      </c>
      <c r="H18" s="63"/>
      <c r="I18" s="332"/>
      <c r="J18" s="67" t="s">
        <v>62</v>
      </c>
      <c r="K18" s="159">
        <v>30399.6</v>
      </c>
      <c r="L18" s="159">
        <v>55921.95</v>
      </c>
      <c r="M18" s="160">
        <v>41482.35</v>
      </c>
      <c r="N18" s="160">
        <v>43344</v>
      </c>
      <c r="O18" s="161">
        <v>66037.65</v>
      </c>
    </row>
    <row r="19" spans="1:15" ht="14.25" customHeight="1">
      <c r="A19" s="332"/>
      <c r="B19" s="68" t="s">
        <v>12</v>
      </c>
      <c r="C19" s="159">
        <v>5865.3</v>
      </c>
      <c r="D19" s="159">
        <v>12523.35</v>
      </c>
      <c r="E19" s="160"/>
      <c r="F19" s="160"/>
      <c r="G19" s="161"/>
      <c r="H19" s="71"/>
      <c r="I19" s="337"/>
      <c r="J19" s="72" t="s">
        <v>46</v>
      </c>
      <c r="K19" s="162">
        <v>35423.85</v>
      </c>
      <c r="L19" s="162">
        <v>60946.2</v>
      </c>
      <c r="M19" s="163">
        <v>48233.85</v>
      </c>
      <c r="N19" s="163">
        <v>50095.5</v>
      </c>
      <c r="O19" s="164">
        <v>72789.15</v>
      </c>
    </row>
    <row r="20" spans="1:15" ht="14.25" customHeight="1">
      <c r="A20" s="332"/>
      <c r="B20" s="68" t="s">
        <v>15</v>
      </c>
      <c r="C20" s="159">
        <v>6234.9</v>
      </c>
      <c r="D20" s="159">
        <v>12892.95</v>
      </c>
      <c r="E20" s="160">
        <v>10012.8</v>
      </c>
      <c r="F20" s="160">
        <v>10988.25</v>
      </c>
      <c r="G20" s="161">
        <v>15973.65</v>
      </c>
      <c r="H20" s="71"/>
      <c r="I20" s="331" t="s">
        <v>521</v>
      </c>
      <c r="J20" s="70" t="s">
        <v>9</v>
      </c>
      <c r="K20" s="156">
        <v>12316.5</v>
      </c>
      <c r="L20" s="156">
        <v>53107.95</v>
      </c>
      <c r="M20" s="157">
        <v>15388.8</v>
      </c>
      <c r="N20" s="156">
        <v>19353.6</v>
      </c>
      <c r="O20" s="158">
        <v>55077.75</v>
      </c>
    </row>
    <row r="21" spans="1:15" ht="14.25" customHeight="1">
      <c r="A21" s="332"/>
      <c r="B21" s="68" t="s">
        <v>18</v>
      </c>
      <c r="C21" s="159">
        <v>6636</v>
      </c>
      <c r="D21" s="159">
        <v>13294.05</v>
      </c>
      <c r="E21" s="160">
        <v>10447.5</v>
      </c>
      <c r="F21" s="160">
        <v>11422.95</v>
      </c>
      <c r="G21" s="161">
        <v>16408.35</v>
      </c>
      <c r="H21" s="71"/>
      <c r="I21" s="332"/>
      <c r="J21" s="73" t="s">
        <v>59</v>
      </c>
      <c r="K21" s="165">
        <v>20271.3</v>
      </c>
      <c r="L21" s="165">
        <v>61062.75</v>
      </c>
      <c r="M21" s="166">
        <v>33657.75</v>
      </c>
      <c r="N21" s="166">
        <v>37622.55</v>
      </c>
      <c r="O21" s="167">
        <v>73346.7</v>
      </c>
    </row>
    <row r="22" spans="1:15" ht="14.25" customHeight="1">
      <c r="A22" s="332"/>
      <c r="B22" s="68" t="s">
        <v>21</v>
      </c>
      <c r="C22" s="159">
        <v>6683.25</v>
      </c>
      <c r="D22" s="159">
        <v>13341.3</v>
      </c>
      <c r="E22" s="160">
        <v>10447.5</v>
      </c>
      <c r="F22" s="160">
        <v>11422.95</v>
      </c>
      <c r="G22" s="161">
        <v>16408.35</v>
      </c>
      <c r="H22" s="71"/>
      <c r="I22" s="332"/>
      <c r="J22" s="67" t="s">
        <v>23</v>
      </c>
      <c r="K22" s="168">
        <v>21657.3</v>
      </c>
      <c r="L22" s="168">
        <v>62448.75</v>
      </c>
      <c r="M22" s="160">
        <v>35165.55</v>
      </c>
      <c r="N22" s="160">
        <v>39130.35</v>
      </c>
      <c r="O22" s="161">
        <v>74854.5</v>
      </c>
    </row>
    <row r="23" spans="1:15" ht="14.25" customHeight="1">
      <c r="A23" s="332"/>
      <c r="B23" s="67" t="s">
        <v>19</v>
      </c>
      <c r="C23" s="159">
        <v>6566.7</v>
      </c>
      <c r="D23" s="159">
        <v>13224.75</v>
      </c>
      <c r="E23" s="160">
        <v>10447.5</v>
      </c>
      <c r="F23" s="160">
        <v>11422.95</v>
      </c>
      <c r="G23" s="161">
        <v>16408.35</v>
      </c>
      <c r="H23" s="71"/>
      <c r="I23" s="332"/>
      <c r="J23" s="67" t="s">
        <v>40</v>
      </c>
      <c r="K23" s="168">
        <v>29263.5</v>
      </c>
      <c r="L23" s="168">
        <v>70054.95</v>
      </c>
      <c r="M23" s="160">
        <v>39641.7</v>
      </c>
      <c r="N23" s="160">
        <v>43606.5</v>
      </c>
      <c r="O23" s="161">
        <v>79330.65</v>
      </c>
    </row>
    <row r="24" spans="1:15" ht="14.25" customHeight="1">
      <c r="A24" s="332"/>
      <c r="B24" s="67" t="s">
        <v>51</v>
      </c>
      <c r="C24" s="159">
        <v>6734.7</v>
      </c>
      <c r="D24" s="159">
        <v>13392.75</v>
      </c>
      <c r="E24" s="160">
        <v>10447.5</v>
      </c>
      <c r="F24" s="160">
        <v>11422.95</v>
      </c>
      <c r="G24" s="161">
        <v>16408.35</v>
      </c>
      <c r="H24" s="71"/>
      <c r="I24" s="332"/>
      <c r="J24" s="67" t="s">
        <v>41</v>
      </c>
      <c r="K24" s="168">
        <v>31103.1</v>
      </c>
      <c r="L24" s="168">
        <v>71894.55</v>
      </c>
      <c r="M24" s="160">
        <v>42346.5</v>
      </c>
      <c r="N24" s="160">
        <v>46311.3</v>
      </c>
      <c r="O24" s="161">
        <v>82035.45</v>
      </c>
    </row>
    <row r="25" spans="1:15" ht="14.25" customHeight="1">
      <c r="A25" s="332"/>
      <c r="B25" s="68" t="s">
        <v>24</v>
      </c>
      <c r="C25" s="159">
        <v>7550.55</v>
      </c>
      <c r="D25" s="159">
        <v>14208.6</v>
      </c>
      <c r="E25" s="160">
        <v>11748.45</v>
      </c>
      <c r="F25" s="160">
        <v>12723.9</v>
      </c>
      <c r="G25" s="161">
        <v>17709.3</v>
      </c>
      <c r="H25" s="63"/>
      <c r="I25" s="332"/>
      <c r="J25" s="67" t="s">
        <v>45</v>
      </c>
      <c r="K25" s="168">
        <v>27916.35</v>
      </c>
      <c r="L25" s="168">
        <v>68707.8</v>
      </c>
      <c r="M25" s="160">
        <v>39769.8</v>
      </c>
      <c r="N25" s="160">
        <v>43734.6</v>
      </c>
      <c r="O25" s="161">
        <v>79458.75</v>
      </c>
    </row>
    <row r="26" spans="1:15" ht="14.25" customHeight="1">
      <c r="A26" s="332"/>
      <c r="B26" s="178">
        <v>401828</v>
      </c>
      <c r="C26" s="159">
        <v>7910.7</v>
      </c>
      <c r="D26" s="159">
        <v>14568.75</v>
      </c>
      <c r="E26" s="160">
        <v>14536.2</v>
      </c>
      <c r="F26" s="160">
        <v>15511.65</v>
      </c>
      <c r="G26" s="161">
        <v>20497.05</v>
      </c>
      <c r="H26" s="63"/>
      <c r="I26" s="332"/>
      <c r="J26" s="67" t="s">
        <v>42</v>
      </c>
      <c r="K26" s="168">
        <v>30396.45</v>
      </c>
      <c r="L26" s="168">
        <v>71187.9</v>
      </c>
      <c r="M26" s="160">
        <v>42477.75</v>
      </c>
      <c r="N26" s="160">
        <v>46442.55</v>
      </c>
      <c r="O26" s="161">
        <v>82166.7</v>
      </c>
    </row>
    <row r="27" spans="1:15" ht="14.25" customHeight="1">
      <c r="A27" s="332"/>
      <c r="B27" s="179">
        <v>401859</v>
      </c>
      <c r="C27" s="159">
        <v>9128.7</v>
      </c>
      <c r="D27" s="159">
        <v>15786.75</v>
      </c>
      <c r="E27" s="160">
        <v>17076.15</v>
      </c>
      <c r="F27" s="160">
        <v>18051.6</v>
      </c>
      <c r="G27" s="161">
        <v>23037</v>
      </c>
      <c r="H27" s="63"/>
      <c r="I27" s="332"/>
      <c r="J27" s="67" t="s">
        <v>43</v>
      </c>
      <c r="K27" s="168">
        <v>36066.45</v>
      </c>
      <c r="L27" s="168">
        <v>76857.9</v>
      </c>
      <c r="M27" s="160">
        <v>49200.9</v>
      </c>
      <c r="N27" s="160">
        <v>53165.7</v>
      </c>
      <c r="O27" s="161">
        <v>88889.85</v>
      </c>
    </row>
    <row r="28" spans="1:15" ht="14.25" customHeight="1">
      <c r="A28" s="337"/>
      <c r="B28" s="72" t="s">
        <v>55</v>
      </c>
      <c r="C28" s="162">
        <v>9459.45</v>
      </c>
      <c r="D28" s="162">
        <v>16117.5</v>
      </c>
      <c r="E28" s="163">
        <v>17076.15</v>
      </c>
      <c r="F28" s="163">
        <v>18051.6</v>
      </c>
      <c r="G28" s="164">
        <v>23037</v>
      </c>
      <c r="H28" s="63"/>
      <c r="I28" s="337"/>
      <c r="J28" s="72" t="s">
        <v>44</v>
      </c>
      <c r="K28" s="76">
        <v>40744.2</v>
      </c>
      <c r="L28" s="76">
        <v>81535.65</v>
      </c>
      <c r="M28" s="163">
        <v>69154.05</v>
      </c>
      <c r="N28" s="163">
        <v>73118.85</v>
      </c>
      <c r="O28" s="164">
        <v>108843</v>
      </c>
    </row>
    <row r="29" spans="1:15" ht="14.25" customHeight="1">
      <c r="A29" s="331" t="s">
        <v>522</v>
      </c>
      <c r="B29" s="70" t="s">
        <v>9</v>
      </c>
      <c r="C29" s="156">
        <v>5654.25</v>
      </c>
      <c r="D29" s="156">
        <v>16625.7</v>
      </c>
      <c r="E29" s="157">
        <v>7065.45</v>
      </c>
      <c r="F29" s="156">
        <v>8161.65</v>
      </c>
      <c r="G29" s="158">
        <v>17301.9</v>
      </c>
      <c r="H29" s="63"/>
      <c r="I29" s="331" t="s">
        <v>523</v>
      </c>
      <c r="J29" s="70" t="s">
        <v>9</v>
      </c>
      <c r="K29" s="77">
        <v>18207</v>
      </c>
      <c r="L29" s="156">
        <v>89735.1</v>
      </c>
      <c r="M29" s="157">
        <v>22741.95</v>
      </c>
      <c r="N29" s="156">
        <v>27609.75</v>
      </c>
      <c r="O29" s="158">
        <v>93065.7</v>
      </c>
    </row>
    <row r="30" spans="1:15" ht="14.25" customHeight="1">
      <c r="A30" s="332"/>
      <c r="B30" s="73" t="s">
        <v>11</v>
      </c>
      <c r="C30" s="166">
        <v>7713.3</v>
      </c>
      <c r="D30" s="166">
        <v>18684.75</v>
      </c>
      <c r="E30" s="166">
        <v>11773.65</v>
      </c>
      <c r="F30" s="166">
        <v>12869.85</v>
      </c>
      <c r="G30" s="167">
        <v>22010.1</v>
      </c>
      <c r="H30" s="63"/>
      <c r="I30" s="332"/>
      <c r="J30" s="67" t="s">
        <v>63</v>
      </c>
      <c r="K30" s="78">
        <v>42311.85</v>
      </c>
      <c r="L30" s="78">
        <v>113839.95</v>
      </c>
      <c r="M30" s="160">
        <v>56554.05</v>
      </c>
      <c r="N30" s="160">
        <v>61421.85</v>
      </c>
      <c r="O30" s="161">
        <v>126877.8</v>
      </c>
    </row>
    <row r="31" spans="1:15" ht="14.25" customHeight="1">
      <c r="A31" s="332"/>
      <c r="B31" s="68" t="s">
        <v>30</v>
      </c>
      <c r="C31" s="159">
        <v>7744.8</v>
      </c>
      <c r="D31" s="159">
        <v>18716.25</v>
      </c>
      <c r="E31" s="160">
        <v>11773.65</v>
      </c>
      <c r="F31" s="160">
        <v>12869.85</v>
      </c>
      <c r="G31" s="161">
        <v>22010.1</v>
      </c>
      <c r="I31" s="332"/>
      <c r="J31" s="67" t="s">
        <v>47</v>
      </c>
      <c r="K31" s="78">
        <v>50677.2</v>
      </c>
      <c r="L31" s="78">
        <v>122205.3</v>
      </c>
      <c r="M31" s="160">
        <v>76507.2</v>
      </c>
      <c r="N31" s="160">
        <v>81375</v>
      </c>
      <c r="O31" s="161">
        <v>146830.95</v>
      </c>
    </row>
    <row r="32" spans="1:15" ht="14.25" customHeight="1">
      <c r="A32" s="332"/>
      <c r="B32" s="68" t="s">
        <v>14</v>
      </c>
      <c r="C32" s="159">
        <v>8258.25</v>
      </c>
      <c r="D32" s="159">
        <v>19229.7</v>
      </c>
      <c r="E32" s="160">
        <v>13074.6</v>
      </c>
      <c r="F32" s="160">
        <v>14170.8</v>
      </c>
      <c r="G32" s="161">
        <v>23311.05</v>
      </c>
      <c r="I32" s="332"/>
      <c r="J32" s="67" t="s">
        <v>48</v>
      </c>
      <c r="K32" s="78">
        <v>52474.8</v>
      </c>
      <c r="L32" s="78">
        <v>124002.9</v>
      </c>
      <c r="M32" s="160">
        <v>78860.25</v>
      </c>
      <c r="N32" s="160">
        <v>83728.05</v>
      </c>
      <c r="O32" s="161">
        <v>149184</v>
      </c>
    </row>
    <row r="33" spans="1:15" ht="14.25" customHeight="1">
      <c r="A33" s="332"/>
      <c r="B33" s="68" t="s">
        <v>57</v>
      </c>
      <c r="C33" s="159">
        <v>8612.1</v>
      </c>
      <c r="D33" s="159">
        <v>19583.55</v>
      </c>
      <c r="E33" s="160">
        <v>13074.6</v>
      </c>
      <c r="F33" s="160">
        <v>14170.8</v>
      </c>
      <c r="G33" s="161">
        <v>23311.05</v>
      </c>
      <c r="I33" s="332"/>
      <c r="J33" s="67" t="s">
        <v>49</v>
      </c>
      <c r="K33" s="78">
        <v>61049.1</v>
      </c>
      <c r="L33" s="78">
        <v>132577.2</v>
      </c>
      <c r="M33" s="160">
        <v>83284.95</v>
      </c>
      <c r="N33" s="160">
        <v>88152.75</v>
      </c>
      <c r="O33" s="161">
        <v>153608.7</v>
      </c>
    </row>
    <row r="34" spans="1:15" ht="14.25" customHeight="1">
      <c r="A34" s="332"/>
      <c r="B34" s="68" t="s">
        <v>27</v>
      </c>
      <c r="C34" s="159">
        <v>8258.25</v>
      </c>
      <c r="D34" s="159">
        <v>19229.7</v>
      </c>
      <c r="E34" s="160">
        <v>13074.6</v>
      </c>
      <c r="F34" s="160">
        <v>14170.8</v>
      </c>
      <c r="G34" s="161">
        <v>23311.05</v>
      </c>
      <c r="I34" s="332"/>
      <c r="J34" s="67" t="s">
        <v>65</v>
      </c>
      <c r="K34" s="78">
        <v>59882.55</v>
      </c>
      <c r="L34" s="78">
        <v>131410.65</v>
      </c>
      <c r="M34" s="160">
        <v>83284.95</v>
      </c>
      <c r="N34" s="160">
        <v>88152.75</v>
      </c>
      <c r="O34" s="161">
        <v>153608.7</v>
      </c>
    </row>
    <row r="35" spans="1:15" ht="14.25" customHeight="1">
      <c r="A35" s="332"/>
      <c r="B35" s="68" t="s">
        <v>28</v>
      </c>
      <c r="C35" s="159">
        <v>8612.1</v>
      </c>
      <c r="D35" s="159">
        <v>19583.55</v>
      </c>
      <c r="E35" s="160">
        <v>13074.6</v>
      </c>
      <c r="F35" s="160">
        <v>14170.8</v>
      </c>
      <c r="G35" s="161">
        <v>23311.05</v>
      </c>
      <c r="I35" s="337"/>
      <c r="J35" s="79" t="s">
        <v>376</v>
      </c>
      <c r="K35" s="80">
        <v>72121.35</v>
      </c>
      <c r="L35" s="80">
        <v>143649.45</v>
      </c>
      <c r="M35" s="169"/>
      <c r="N35" s="169"/>
      <c r="O35" s="170"/>
    </row>
    <row r="36" spans="1:15" ht="14.25" customHeight="1">
      <c r="A36" s="332"/>
      <c r="B36" s="74" t="s">
        <v>29</v>
      </c>
      <c r="C36" s="172">
        <v>8972.25</v>
      </c>
      <c r="D36" s="172">
        <v>19943.7</v>
      </c>
      <c r="E36" s="173">
        <v>15862.35</v>
      </c>
      <c r="F36" s="173">
        <v>16958.55</v>
      </c>
      <c r="G36" s="174">
        <v>26098.8</v>
      </c>
      <c r="I36" s="331" t="s">
        <v>524</v>
      </c>
      <c r="J36" s="70" t="s">
        <v>9</v>
      </c>
      <c r="K36" s="77">
        <v>116771.55</v>
      </c>
      <c r="L36" s="156"/>
      <c r="M36" s="156">
        <v>137012.4</v>
      </c>
      <c r="N36" s="156"/>
      <c r="O36" s="158"/>
    </row>
    <row r="37" spans="1:15" ht="14.25" customHeight="1">
      <c r="A37" s="337"/>
      <c r="B37" s="75" t="s">
        <v>31</v>
      </c>
      <c r="C37" s="175">
        <v>10269</v>
      </c>
      <c r="D37" s="175">
        <v>21240.45</v>
      </c>
      <c r="E37" s="176">
        <v>18402.3</v>
      </c>
      <c r="F37" s="176">
        <v>19498.5</v>
      </c>
      <c r="G37" s="177">
        <v>28638.75</v>
      </c>
      <c r="I37" s="332"/>
      <c r="J37" s="67" t="s">
        <v>63</v>
      </c>
      <c r="K37" s="78">
        <v>140876.4</v>
      </c>
      <c r="L37" s="160"/>
      <c r="M37" s="160">
        <v>170824.5</v>
      </c>
      <c r="N37" s="160"/>
      <c r="O37" s="161"/>
    </row>
    <row r="38" spans="1:15" ht="14.25" customHeight="1">
      <c r="A38" s="331" t="s">
        <v>525</v>
      </c>
      <c r="B38" s="70" t="s">
        <v>9</v>
      </c>
      <c r="C38" s="156">
        <v>6898.5</v>
      </c>
      <c r="D38" s="156">
        <v>25492.95</v>
      </c>
      <c r="E38" s="157">
        <v>8613.15</v>
      </c>
      <c r="F38" s="156">
        <v>9874.2</v>
      </c>
      <c r="G38" s="158">
        <v>26508.3</v>
      </c>
      <c r="I38" s="332"/>
      <c r="J38" s="67" t="s">
        <v>47</v>
      </c>
      <c r="K38" s="78">
        <v>149241.75</v>
      </c>
      <c r="L38" s="160"/>
      <c r="M38" s="160">
        <v>190777.65</v>
      </c>
      <c r="N38" s="160"/>
      <c r="O38" s="161"/>
    </row>
    <row r="39" spans="1:15" ht="14.25" customHeight="1">
      <c r="A39" s="332"/>
      <c r="B39" s="67" t="s">
        <v>57</v>
      </c>
      <c r="C39" s="159">
        <v>9856.35</v>
      </c>
      <c r="D39" s="159">
        <v>28450.8</v>
      </c>
      <c r="E39" s="160">
        <v>14622.3</v>
      </c>
      <c r="F39" s="160">
        <v>15883.35</v>
      </c>
      <c r="G39" s="161">
        <v>32517.45</v>
      </c>
      <c r="I39" s="332"/>
      <c r="J39" s="67" t="s">
        <v>48</v>
      </c>
      <c r="K39" s="78">
        <v>151039.35</v>
      </c>
      <c r="L39" s="160"/>
      <c r="M39" s="160">
        <v>193130.7</v>
      </c>
      <c r="N39" s="160"/>
      <c r="O39" s="161"/>
    </row>
    <row r="40" spans="1:15" ht="14.25" customHeight="1">
      <c r="A40" s="332"/>
      <c r="B40" s="67" t="s">
        <v>33</v>
      </c>
      <c r="C40" s="159">
        <v>10216.5</v>
      </c>
      <c r="D40" s="159">
        <v>28810.95</v>
      </c>
      <c r="E40" s="160">
        <v>17410.05</v>
      </c>
      <c r="F40" s="160">
        <v>18671.1</v>
      </c>
      <c r="G40" s="161">
        <v>35305.2</v>
      </c>
      <c r="I40" s="337"/>
      <c r="J40" s="72" t="s">
        <v>49</v>
      </c>
      <c r="K40" s="78">
        <v>159613.65</v>
      </c>
      <c r="L40" s="160"/>
      <c r="M40" s="160">
        <v>197555.4</v>
      </c>
      <c r="N40" s="160"/>
      <c r="O40" s="161"/>
    </row>
    <row r="41" spans="1:15" ht="14.25" customHeight="1">
      <c r="A41" s="332"/>
      <c r="B41" s="67" t="s">
        <v>17</v>
      </c>
      <c r="C41" s="159">
        <v>11880.75</v>
      </c>
      <c r="D41" s="159">
        <v>30475.2</v>
      </c>
      <c r="E41" s="160">
        <v>19950</v>
      </c>
      <c r="F41" s="160">
        <v>21211.05</v>
      </c>
      <c r="G41" s="161">
        <v>37845.15</v>
      </c>
      <c r="I41" s="331" t="s">
        <v>526</v>
      </c>
      <c r="J41" s="152" t="s">
        <v>9</v>
      </c>
      <c r="K41" s="77">
        <v>185437.35</v>
      </c>
      <c r="L41" s="156"/>
      <c r="M41" s="156">
        <v>217578.9</v>
      </c>
      <c r="N41" s="156"/>
      <c r="O41" s="158"/>
    </row>
    <row r="42" spans="1:15" ht="14.25" customHeight="1">
      <c r="A42" s="332"/>
      <c r="B42" s="67" t="s">
        <v>58</v>
      </c>
      <c r="C42" s="159">
        <v>13109.25</v>
      </c>
      <c r="D42" s="159">
        <v>31703.7</v>
      </c>
      <c r="E42" s="160">
        <v>20347.95</v>
      </c>
      <c r="F42" s="160">
        <v>21609</v>
      </c>
      <c r="G42" s="161">
        <v>38243.1</v>
      </c>
      <c r="I42" s="332"/>
      <c r="J42" s="67" t="s">
        <v>49</v>
      </c>
      <c r="K42" s="78">
        <v>228279.45</v>
      </c>
      <c r="L42" s="160"/>
      <c r="M42" s="160">
        <v>278121.9</v>
      </c>
      <c r="N42" s="160"/>
      <c r="O42" s="161"/>
    </row>
    <row r="43" spans="1:15" ht="14.25" customHeight="1">
      <c r="A43" s="332"/>
      <c r="B43" s="67" t="s">
        <v>31</v>
      </c>
      <c r="C43" s="159">
        <v>11513.25</v>
      </c>
      <c r="D43" s="159">
        <v>30107.7</v>
      </c>
      <c r="E43" s="160">
        <v>19950</v>
      </c>
      <c r="F43" s="160">
        <v>21211.05</v>
      </c>
      <c r="G43" s="161">
        <v>37845.15</v>
      </c>
      <c r="I43" s="332"/>
      <c r="J43" s="67" t="s">
        <v>64</v>
      </c>
      <c r="K43" s="78">
        <v>246616.65</v>
      </c>
      <c r="L43" s="160"/>
      <c r="M43" s="160"/>
      <c r="N43" s="160"/>
      <c r="O43" s="161"/>
    </row>
    <row r="44" spans="1:15" ht="14.25" customHeight="1">
      <c r="A44" s="332"/>
      <c r="B44" s="67" t="s">
        <v>32</v>
      </c>
      <c r="C44" s="159">
        <v>11765.25</v>
      </c>
      <c r="D44" s="159">
        <v>30359.7</v>
      </c>
      <c r="E44" s="160">
        <v>19950</v>
      </c>
      <c r="F44" s="160">
        <v>21211.05</v>
      </c>
      <c r="G44" s="161">
        <v>37845.15</v>
      </c>
      <c r="I44" s="337"/>
      <c r="J44" s="72" t="s">
        <v>299</v>
      </c>
      <c r="K44" s="153">
        <v>274524.6</v>
      </c>
      <c r="L44" s="163"/>
      <c r="M44" s="163"/>
      <c r="N44" s="163"/>
      <c r="O44" s="164"/>
    </row>
    <row r="45" spans="1:15" ht="14.25" customHeight="1">
      <c r="A45" s="332"/>
      <c r="B45" s="67" t="s">
        <v>34</v>
      </c>
      <c r="C45" s="159">
        <v>13109.25</v>
      </c>
      <c r="D45" s="159">
        <v>31703.7</v>
      </c>
      <c r="E45" s="160">
        <v>20347.95</v>
      </c>
      <c r="F45" s="160">
        <v>21609</v>
      </c>
      <c r="G45" s="161">
        <v>38243.1</v>
      </c>
      <c r="I45" s="322"/>
      <c r="J45" s="323"/>
      <c r="K45" s="323"/>
      <c r="L45" s="323"/>
      <c r="M45" s="323"/>
      <c r="N45" s="323"/>
      <c r="O45" s="324"/>
    </row>
    <row r="46" spans="1:15" ht="14.25" customHeight="1">
      <c r="A46" s="332"/>
      <c r="B46" s="67" t="s">
        <v>35</v>
      </c>
      <c r="C46" s="159">
        <v>14129.85</v>
      </c>
      <c r="D46" s="159">
        <v>32724.3</v>
      </c>
      <c r="E46" s="160">
        <v>26882.1</v>
      </c>
      <c r="F46" s="160">
        <v>28143.15</v>
      </c>
      <c r="G46" s="161">
        <v>44777.25</v>
      </c>
      <c r="I46" s="325"/>
      <c r="J46" s="326"/>
      <c r="K46" s="326"/>
      <c r="L46" s="326"/>
      <c r="M46" s="326"/>
      <c r="N46" s="326"/>
      <c r="O46" s="327"/>
    </row>
    <row r="47" spans="1:15" ht="14.25" customHeight="1" thickBot="1">
      <c r="A47" s="333"/>
      <c r="B47" s="154" t="s">
        <v>36</v>
      </c>
      <c r="C47" s="172">
        <v>15564.15</v>
      </c>
      <c r="D47" s="172">
        <v>34158.6</v>
      </c>
      <c r="E47" s="173">
        <v>28389.9</v>
      </c>
      <c r="F47" s="173">
        <v>29650.95</v>
      </c>
      <c r="G47" s="174">
        <v>46285.05</v>
      </c>
      <c r="I47" s="328"/>
      <c r="J47" s="329"/>
      <c r="K47" s="329"/>
      <c r="L47" s="329"/>
      <c r="M47" s="329"/>
      <c r="N47" s="329"/>
      <c r="O47" s="330"/>
    </row>
    <row r="48" spans="1:15" s="155" customFormat="1" ht="15" customHeight="1">
      <c r="A48" s="312"/>
      <c r="B48" s="313"/>
      <c r="C48" s="313"/>
      <c r="D48" s="313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4"/>
    </row>
    <row r="49" spans="1:15" ht="15" customHeight="1" thickBot="1">
      <c r="A49" s="341" t="s">
        <v>548</v>
      </c>
      <c r="B49" s="342"/>
      <c r="C49" s="342"/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3"/>
    </row>
    <row r="50" spans="4:13" ht="9.75" customHeight="1">
      <c r="D50" s="84"/>
      <c r="E50" s="85"/>
      <c r="F50" s="85"/>
      <c r="G50" s="85"/>
      <c r="H50" s="81"/>
      <c r="I50" s="82"/>
      <c r="J50" s="82"/>
      <c r="K50" s="83"/>
      <c r="L50" s="83"/>
      <c r="M50" s="83"/>
    </row>
    <row r="51" spans="5:13" ht="9.75" customHeight="1">
      <c r="E51" s="84"/>
      <c r="F51" s="86"/>
      <c r="G51" s="84"/>
      <c r="H51" s="81"/>
      <c r="I51" s="82"/>
      <c r="J51" s="82"/>
      <c r="K51" s="83"/>
      <c r="L51" s="83"/>
      <c r="M51" s="83"/>
    </row>
    <row r="52" spans="9:13" ht="9.75" customHeight="1">
      <c r="I52" s="82"/>
      <c r="J52" s="82"/>
      <c r="K52" s="83"/>
      <c r="L52" s="83"/>
      <c r="M52" s="83"/>
    </row>
    <row r="53" spans="9:13" ht="9.75" customHeight="1">
      <c r="I53" s="82"/>
      <c r="J53" s="82"/>
      <c r="K53" s="83"/>
      <c r="L53" s="83"/>
      <c r="M53" s="83"/>
    </row>
    <row r="54" spans="9:13" ht="9.75" customHeight="1">
      <c r="I54" s="82"/>
      <c r="J54" s="82"/>
      <c r="K54" s="83"/>
      <c r="L54" s="83"/>
      <c r="M54" s="83"/>
    </row>
    <row r="55" spans="9:15" ht="9.75" customHeight="1">
      <c r="I55" s="82"/>
      <c r="J55" s="82"/>
      <c r="K55" s="87"/>
      <c r="L55" s="87"/>
      <c r="M55" s="87"/>
      <c r="N55" s="88"/>
      <c r="O55" s="88"/>
    </row>
    <row r="56" spans="9:13" ht="9.75" customHeight="1">
      <c r="I56" s="82"/>
      <c r="J56" s="82"/>
      <c r="K56" s="83"/>
      <c r="L56" s="83"/>
      <c r="M56" s="83"/>
    </row>
    <row r="57" spans="9:13" ht="9.75" customHeight="1">
      <c r="I57" s="82"/>
      <c r="J57" s="82"/>
      <c r="K57" s="83"/>
      <c r="L57" s="83"/>
      <c r="M57" s="83"/>
    </row>
    <row r="58" spans="9:13" ht="9.75" customHeight="1">
      <c r="I58" s="82"/>
      <c r="J58" s="82"/>
      <c r="K58" s="83"/>
      <c r="L58" s="83"/>
      <c r="M58" s="83"/>
    </row>
    <row r="59" spans="9:13" ht="9.75" customHeight="1">
      <c r="I59" s="82"/>
      <c r="J59" s="82"/>
      <c r="K59" s="83"/>
      <c r="L59" s="83"/>
      <c r="M59" s="83"/>
    </row>
    <row r="60" spans="9:10" ht="9.75" customHeight="1">
      <c r="I60" s="82"/>
      <c r="J60" s="82"/>
    </row>
    <row r="61" spans="9:10" ht="9.75" customHeight="1">
      <c r="I61" s="82"/>
      <c r="J61" s="82"/>
    </row>
    <row r="62" spans="9:10" ht="9.75" customHeight="1">
      <c r="I62" s="82"/>
      <c r="J62" s="82"/>
    </row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</sheetData>
  <mergeCells count="31">
    <mergeCell ref="K7:O7"/>
    <mergeCell ref="A18:A28"/>
    <mergeCell ref="A49:O49"/>
    <mergeCell ref="A29:A37"/>
    <mergeCell ref="I7:I9"/>
    <mergeCell ref="J7:J9"/>
    <mergeCell ref="A7:A9"/>
    <mergeCell ref="C7:G7"/>
    <mergeCell ref="E8:G8"/>
    <mergeCell ref="B7:B9"/>
    <mergeCell ref="D8:D9"/>
    <mergeCell ref="I36:I40"/>
    <mergeCell ref="I29:I35"/>
    <mergeCell ref="I20:I28"/>
    <mergeCell ref="I10:I19"/>
    <mergeCell ref="A48:O48"/>
    <mergeCell ref="A6:O6"/>
    <mergeCell ref="C8:C9"/>
    <mergeCell ref="K8:K9"/>
    <mergeCell ref="L8:L9"/>
    <mergeCell ref="I45:O47"/>
    <mergeCell ref="A38:A47"/>
    <mergeCell ref="M8:O8"/>
    <mergeCell ref="A10:A17"/>
    <mergeCell ref="I41:I44"/>
    <mergeCell ref="A5:O5"/>
    <mergeCell ref="K1:O1"/>
    <mergeCell ref="K2:O2"/>
    <mergeCell ref="K3:O3"/>
    <mergeCell ref="K4:O4"/>
    <mergeCell ref="A1:J4"/>
  </mergeCells>
  <printOptions horizontalCentered="1"/>
  <pageMargins left="0.3937007874015748" right="0.2362204724409449" top="0.3937007874015748" bottom="0.1968503937007874" header="0.2362204724409449" footer="0.1574803149606299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zoomScaleSheetLayoutView="100" workbookViewId="0" topLeftCell="A1">
      <selection activeCell="A6" sqref="A6:I6"/>
    </sheetView>
  </sheetViews>
  <sheetFormatPr defaultColWidth="9.00390625" defaultRowHeight="12.75"/>
  <cols>
    <col min="1" max="3" width="10.625" style="61" customWidth="1"/>
    <col min="4" max="4" width="19.625" style="61" customWidth="1"/>
    <col min="5" max="5" width="10.625" style="61" hidden="1" customWidth="1"/>
    <col min="6" max="8" width="10.625" style="61" customWidth="1"/>
    <col min="9" max="9" width="11.125" style="61" customWidth="1"/>
    <col min="10" max="16384" width="9.125" style="61" customWidth="1"/>
  </cols>
  <sheetData>
    <row r="1" spans="1:9" s="148" customFormat="1" ht="15" customHeight="1">
      <c r="A1" s="278"/>
      <c r="B1" s="278"/>
      <c r="C1" s="278"/>
      <c r="D1" s="278"/>
      <c r="E1" s="142"/>
      <c r="F1" s="286"/>
      <c r="G1" s="286"/>
      <c r="H1" s="286"/>
      <c r="I1" s="286"/>
    </row>
    <row r="2" spans="1:9" s="148" customFormat="1" ht="15" customHeight="1">
      <c r="A2" s="278"/>
      <c r="B2" s="278"/>
      <c r="C2" s="278"/>
      <c r="D2" s="278"/>
      <c r="E2" s="142"/>
      <c r="F2" s="286" t="s">
        <v>545</v>
      </c>
      <c r="G2" s="286"/>
      <c r="H2" s="286"/>
      <c r="I2" s="286"/>
    </row>
    <row r="3" spans="1:9" s="148" customFormat="1" ht="15" customHeight="1">
      <c r="A3" s="278"/>
      <c r="B3" s="278"/>
      <c r="C3" s="278"/>
      <c r="D3" s="278"/>
      <c r="E3" s="142"/>
      <c r="F3" s="286" t="s">
        <v>546</v>
      </c>
      <c r="G3" s="286"/>
      <c r="H3" s="286"/>
      <c r="I3" s="286"/>
    </row>
    <row r="4" spans="1:9" s="148" customFormat="1" ht="15" customHeight="1">
      <c r="A4" s="278"/>
      <c r="B4" s="278"/>
      <c r="C4" s="278"/>
      <c r="D4" s="278"/>
      <c r="E4" s="142"/>
      <c r="F4" s="286" t="s">
        <v>547</v>
      </c>
      <c r="G4" s="286"/>
      <c r="H4" s="286"/>
      <c r="I4" s="286"/>
    </row>
    <row r="5" spans="1:9" s="148" customFormat="1" ht="15" customHeight="1" thickBot="1">
      <c r="A5" s="287" t="s">
        <v>502</v>
      </c>
      <c r="B5" s="287"/>
      <c r="C5" s="287"/>
      <c r="D5" s="287"/>
      <c r="E5" s="288"/>
      <c r="F5" s="288"/>
      <c r="G5" s="288"/>
      <c r="H5" s="288"/>
      <c r="I5" s="288"/>
    </row>
    <row r="6" spans="1:9" ht="15" customHeight="1">
      <c r="A6" s="315" t="s">
        <v>528</v>
      </c>
      <c r="B6" s="316"/>
      <c r="C6" s="316"/>
      <c r="D6" s="316"/>
      <c r="E6" s="316"/>
      <c r="F6" s="316"/>
      <c r="G6" s="316"/>
      <c r="H6" s="316"/>
      <c r="I6" s="317"/>
    </row>
    <row r="7" spans="1:9" ht="12" customHeight="1">
      <c r="A7" s="375" t="s">
        <v>272</v>
      </c>
      <c r="B7" s="376"/>
      <c r="C7" s="417" t="s">
        <v>494</v>
      </c>
      <c r="D7" s="418"/>
      <c r="E7" s="143"/>
      <c r="F7" s="379" t="s">
        <v>301</v>
      </c>
      <c r="G7" s="380"/>
      <c r="H7" s="380"/>
      <c r="I7" s="381"/>
    </row>
    <row r="8" spans="1:9" ht="12" customHeight="1">
      <c r="A8" s="377"/>
      <c r="B8" s="378"/>
      <c r="C8" s="419"/>
      <c r="D8" s="420"/>
      <c r="E8" s="144"/>
      <c r="F8" s="372" t="s">
        <v>275</v>
      </c>
      <c r="G8" s="416"/>
      <c r="H8" s="372" t="s">
        <v>276</v>
      </c>
      <c r="I8" s="374"/>
    </row>
    <row r="9" spans="1:9" ht="12" customHeight="1">
      <c r="A9" s="407" t="s">
        <v>277</v>
      </c>
      <c r="B9" s="408"/>
      <c r="C9" s="99" t="s">
        <v>278</v>
      </c>
      <c r="D9" s="100"/>
      <c r="E9" s="101"/>
      <c r="F9" s="404">
        <v>15555.75</v>
      </c>
      <c r="G9" s="405"/>
      <c r="H9" s="404">
        <v>37038.75</v>
      </c>
      <c r="I9" s="406"/>
    </row>
    <row r="10" spans="1:9" ht="12" customHeight="1">
      <c r="A10" s="409"/>
      <c r="B10" s="410"/>
      <c r="C10" s="366" t="s">
        <v>36</v>
      </c>
      <c r="D10" s="367"/>
      <c r="E10" s="368"/>
      <c r="F10" s="398">
        <v>24221.4</v>
      </c>
      <c r="G10" s="399"/>
      <c r="H10" s="398">
        <v>45704.4</v>
      </c>
      <c r="I10" s="400"/>
    </row>
    <row r="11" spans="1:9" ht="12" customHeight="1">
      <c r="A11" s="409"/>
      <c r="B11" s="410"/>
      <c r="C11" s="366" t="s">
        <v>56</v>
      </c>
      <c r="D11" s="367"/>
      <c r="E11" s="368"/>
      <c r="F11" s="398">
        <v>22025.85</v>
      </c>
      <c r="G11" s="399"/>
      <c r="H11" s="398">
        <v>43508.85</v>
      </c>
      <c r="I11" s="400"/>
    </row>
    <row r="12" spans="1:9" ht="12" customHeight="1">
      <c r="A12" s="411"/>
      <c r="B12" s="412"/>
      <c r="C12" s="352" t="s">
        <v>279</v>
      </c>
      <c r="D12" s="353"/>
      <c r="E12" s="354"/>
      <c r="F12" s="355">
        <v>23892.75</v>
      </c>
      <c r="G12" s="356"/>
      <c r="H12" s="355">
        <v>45375.75</v>
      </c>
      <c r="I12" s="357"/>
    </row>
    <row r="13" spans="1:9" ht="12" customHeight="1">
      <c r="A13" s="407" t="s">
        <v>280</v>
      </c>
      <c r="B13" s="408"/>
      <c r="C13" s="99" t="s">
        <v>278</v>
      </c>
      <c r="D13" s="100"/>
      <c r="E13" s="101"/>
      <c r="F13" s="404">
        <v>17289.3</v>
      </c>
      <c r="G13" s="405"/>
      <c r="H13" s="404">
        <v>40309.5</v>
      </c>
      <c r="I13" s="406"/>
    </row>
    <row r="14" spans="1:9" ht="12" customHeight="1">
      <c r="A14" s="409"/>
      <c r="B14" s="410"/>
      <c r="C14" s="366" t="s">
        <v>281</v>
      </c>
      <c r="D14" s="367"/>
      <c r="E14" s="368"/>
      <c r="F14" s="398">
        <v>33597.9</v>
      </c>
      <c r="G14" s="399"/>
      <c r="H14" s="398">
        <v>56618.1</v>
      </c>
      <c r="I14" s="400"/>
    </row>
    <row r="15" spans="1:9" ht="12" customHeight="1">
      <c r="A15" s="409"/>
      <c r="B15" s="410"/>
      <c r="C15" s="366" t="s">
        <v>282</v>
      </c>
      <c r="D15" s="367"/>
      <c r="E15" s="368"/>
      <c r="F15" s="398">
        <v>35014.35</v>
      </c>
      <c r="G15" s="399"/>
      <c r="H15" s="398">
        <v>58034.55</v>
      </c>
      <c r="I15" s="400"/>
    </row>
    <row r="16" spans="1:9" ht="12" customHeight="1">
      <c r="A16" s="411"/>
      <c r="B16" s="412"/>
      <c r="C16" s="352" t="s">
        <v>283</v>
      </c>
      <c r="D16" s="353"/>
      <c r="E16" s="354"/>
      <c r="F16" s="355">
        <v>38699.85</v>
      </c>
      <c r="G16" s="356"/>
      <c r="H16" s="355">
        <v>61720.05</v>
      </c>
      <c r="I16" s="357"/>
    </row>
    <row r="17" spans="1:9" ht="12" customHeight="1">
      <c r="A17" s="407" t="s">
        <v>284</v>
      </c>
      <c r="B17" s="408"/>
      <c r="C17" s="99" t="s">
        <v>278</v>
      </c>
      <c r="D17" s="100"/>
      <c r="E17" s="101"/>
      <c r="F17" s="404">
        <v>30649.5</v>
      </c>
      <c r="G17" s="405"/>
      <c r="H17" s="404">
        <v>55986</v>
      </c>
      <c r="I17" s="406"/>
    </row>
    <row r="18" spans="1:9" ht="12" customHeight="1">
      <c r="A18" s="409"/>
      <c r="B18" s="410"/>
      <c r="C18" s="366" t="s">
        <v>35</v>
      </c>
      <c r="D18" s="367"/>
      <c r="E18" s="368"/>
      <c r="F18" s="398">
        <v>37880.85</v>
      </c>
      <c r="G18" s="399"/>
      <c r="H18" s="398">
        <v>63217.35</v>
      </c>
      <c r="I18" s="400"/>
    </row>
    <row r="19" spans="1:9" ht="12" customHeight="1">
      <c r="A19" s="409"/>
      <c r="B19" s="410"/>
      <c r="C19" s="366" t="s">
        <v>36</v>
      </c>
      <c r="D19" s="367"/>
      <c r="E19" s="368"/>
      <c r="F19" s="398">
        <v>39315.15</v>
      </c>
      <c r="G19" s="399"/>
      <c r="H19" s="398">
        <v>64651.65</v>
      </c>
      <c r="I19" s="400"/>
    </row>
    <row r="20" spans="1:9" ht="12" customHeight="1">
      <c r="A20" s="409"/>
      <c r="B20" s="410"/>
      <c r="C20" s="401" t="s">
        <v>39</v>
      </c>
      <c r="D20" s="402"/>
      <c r="E20" s="403"/>
      <c r="F20" s="398">
        <v>46603.2</v>
      </c>
      <c r="G20" s="399"/>
      <c r="H20" s="398">
        <v>71939.7</v>
      </c>
      <c r="I20" s="400"/>
    </row>
    <row r="21" spans="1:9" ht="12" customHeight="1">
      <c r="A21" s="411"/>
      <c r="B21" s="412"/>
      <c r="C21" s="352" t="s">
        <v>61</v>
      </c>
      <c r="D21" s="353"/>
      <c r="E21" s="354"/>
      <c r="F21" s="355">
        <v>48565.65</v>
      </c>
      <c r="G21" s="356"/>
      <c r="H21" s="355">
        <v>73902.15</v>
      </c>
      <c r="I21" s="357"/>
    </row>
    <row r="22" spans="1:9" ht="12" customHeight="1">
      <c r="A22" s="407" t="s">
        <v>285</v>
      </c>
      <c r="B22" s="408"/>
      <c r="C22" s="99" t="s">
        <v>278</v>
      </c>
      <c r="D22" s="100"/>
      <c r="E22" s="101"/>
      <c r="F22" s="404">
        <v>47615.4</v>
      </c>
      <c r="G22" s="405"/>
      <c r="H22" s="404">
        <v>69226.5</v>
      </c>
      <c r="I22" s="406"/>
    </row>
    <row r="23" spans="1:9" ht="12" customHeight="1">
      <c r="A23" s="409"/>
      <c r="B23" s="410"/>
      <c r="C23" s="366" t="s">
        <v>35</v>
      </c>
      <c r="D23" s="367"/>
      <c r="E23" s="368"/>
      <c r="F23" s="398">
        <v>54846.75</v>
      </c>
      <c r="G23" s="399"/>
      <c r="H23" s="398">
        <v>76457.85</v>
      </c>
      <c r="I23" s="400"/>
    </row>
    <row r="24" spans="1:9" ht="12" customHeight="1">
      <c r="A24" s="409"/>
      <c r="B24" s="410"/>
      <c r="C24" s="366" t="s">
        <v>36</v>
      </c>
      <c r="D24" s="367"/>
      <c r="E24" s="368"/>
      <c r="F24" s="398">
        <v>56281.05</v>
      </c>
      <c r="G24" s="399"/>
      <c r="H24" s="398">
        <v>77892.15</v>
      </c>
      <c r="I24" s="400"/>
    </row>
    <row r="25" spans="1:9" ht="12" customHeight="1">
      <c r="A25" s="409"/>
      <c r="B25" s="410"/>
      <c r="C25" s="401" t="s">
        <v>39</v>
      </c>
      <c r="D25" s="402"/>
      <c r="E25" s="403"/>
      <c r="F25" s="398">
        <v>63569.1</v>
      </c>
      <c r="G25" s="399"/>
      <c r="H25" s="398">
        <v>85180.2</v>
      </c>
      <c r="I25" s="400"/>
    </row>
    <row r="26" spans="1:9" ht="12" customHeight="1">
      <c r="A26" s="411"/>
      <c r="B26" s="412"/>
      <c r="C26" s="352" t="s">
        <v>61</v>
      </c>
      <c r="D26" s="353"/>
      <c r="E26" s="354"/>
      <c r="F26" s="355">
        <v>65531.55</v>
      </c>
      <c r="G26" s="356"/>
      <c r="H26" s="355">
        <v>87142.65</v>
      </c>
      <c r="I26" s="357"/>
    </row>
    <row r="27" spans="1:9" ht="12" customHeight="1">
      <c r="A27" s="407" t="s">
        <v>286</v>
      </c>
      <c r="B27" s="408"/>
      <c r="C27" s="99" t="s">
        <v>278</v>
      </c>
      <c r="D27" s="100"/>
      <c r="E27" s="101"/>
      <c r="F27" s="404">
        <v>82957.35</v>
      </c>
      <c r="G27" s="405"/>
      <c r="H27" s="404">
        <v>100768.5</v>
      </c>
      <c r="I27" s="406"/>
    </row>
    <row r="28" spans="1:9" ht="12" customHeight="1">
      <c r="A28" s="409"/>
      <c r="B28" s="410"/>
      <c r="C28" s="366" t="s">
        <v>39</v>
      </c>
      <c r="D28" s="367"/>
      <c r="E28" s="368"/>
      <c r="F28" s="398">
        <v>98911.05</v>
      </c>
      <c r="G28" s="399"/>
      <c r="H28" s="398">
        <v>116722.2</v>
      </c>
      <c r="I28" s="400"/>
    </row>
    <row r="29" spans="1:9" ht="12" customHeight="1">
      <c r="A29" s="409"/>
      <c r="B29" s="410"/>
      <c r="C29" s="366" t="s">
        <v>61</v>
      </c>
      <c r="D29" s="367"/>
      <c r="E29" s="368"/>
      <c r="F29" s="398">
        <v>100873.5</v>
      </c>
      <c r="G29" s="399"/>
      <c r="H29" s="398">
        <v>118684.65</v>
      </c>
      <c r="I29" s="400"/>
    </row>
    <row r="30" spans="1:9" ht="12" customHeight="1">
      <c r="A30" s="409"/>
      <c r="B30" s="410"/>
      <c r="C30" s="366" t="s">
        <v>46</v>
      </c>
      <c r="D30" s="367"/>
      <c r="E30" s="368"/>
      <c r="F30" s="398">
        <v>109540.2</v>
      </c>
      <c r="G30" s="399"/>
      <c r="H30" s="398">
        <v>127351.35</v>
      </c>
      <c r="I30" s="400"/>
    </row>
    <row r="31" spans="1:9" ht="12" customHeight="1">
      <c r="A31" s="409"/>
      <c r="B31" s="410"/>
      <c r="C31" s="366" t="s">
        <v>36</v>
      </c>
      <c r="D31" s="367"/>
      <c r="E31" s="368"/>
      <c r="F31" s="396">
        <v>91623</v>
      </c>
      <c r="G31" s="397"/>
      <c r="H31" s="396">
        <v>109434.15</v>
      </c>
      <c r="I31" s="427"/>
    </row>
    <row r="32" spans="1:9" ht="12" customHeight="1">
      <c r="A32" s="411"/>
      <c r="B32" s="412"/>
      <c r="C32" s="413" t="s">
        <v>62</v>
      </c>
      <c r="D32" s="414"/>
      <c r="E32" s="415"/>
      <c r="F32" s="355">
        <v>104515.95</v>
      </c>
      <c r="G32" s="356"/>
      <c r="H32" s="355">
        <v>122327.1</v>
      </c>
      <c r="I32" s="357"/>
    </row>
    <row r="33" spans="1:9" ht="12" customHeight="1">
      <c r="A33" s="407" t="s">
        <v>287</v>
      </c>
      <c r="B33" s="408"/>
      <c r="C33" s="99" t="s">
        <v>278</v>
      </c>
      <c r="D33" s="100"/>
      <c r="E33" s="101"/>
      <c r="F33" s="404">
        <v>56091</v>
      </c>
      <c r="G33" s="405"/>
      <c r="H33" s="404">
        <v>95639.25</v>
      </c>
      <c r="I33" s="406"/>
    </row>
    <row r="34" spans="1:9" ht="12" customHeight="1">
      <c r="A34" s="411"/>
      <c r="B34" s="412"/>
      <c r="C34" s="413" t="s">
        <v>288</v>
      </c>
      <c r="D34" s="414"/>
      <c r="E34" s="415"/>
      <c r="F34" s="355">
        <v>89154.45</v>
      </c>
      <c r="G34" s="356"/>
      <c r="H34" s="355">
        <v>128702.7</v>
      </c>
      <c r="I34" s="357"/>
    </row>
    <row r="35" spans="1:9" ht="12" customHeight="1">
      <c r="A35" s="407" t="s">
        <v>289</v>
      </c>
      <c r="B35" s="408"/>
      <c r="C35" s="102" t="s">
        <v>278</v>
      </c>
      <c r="D35" s="102"/>
      <c r="E35" s="102"/>
      <c r="F35" s="404">
        <v>84539.7</v>
      </c>
      <c r="G35" s="405"/>
      <c r="H35" s="404">
        <v>151987.5</v>
      </c>
      <c r="I35" s="406"/>
    </row>
    <row r="36" spans="1:9" ht="12" customHeight="1">
      <c r="A36" s="409"/>
      <c r="B36" s="410"/>
      <c r="C36" s="366" t="s">
        <v>290</v>
      </c>
      <c r="D36" s="367"/>
      <c r="E36" s="368"/>
      <c r="F36" s="398">
        <v>123425.4</v>
      </c>
      <c r="G36" s="399"/>
      <c r="H36" s="398">
        <v>190873.2</v>
      </c>
      <c r="I36" s="400"/>
    </row>
    <row r="37" spans="1:9" ht="12" customHeight="1">
      <c r="A37" s="409"/>
      <c r="B37" s="410"/>
      <c r="C37" s="366" t="s">
        <v>288</v>
      </c>
      <c r="D37" s="367"/>
      <c r="E37" s="368"/>
      <c r="F37" s="398">
        <v>117603.15</v>
      </c>
      <c r="G37" s="399"/>
      <c r="H37" s="398">
        <v>185050.95</v>
      </c>
      <c r="I37" s="400"/>
    </row>
    <row r="38" spans="1:9" ht="12" customHeight="1">
      <c r="A38" s="411"/>
      <c r="B38" s="412"/>
      <c r="C38" s="413" t="s">
        <v>46</v>
      </c>
      <c r="D38" s="414"/>
      <c r="E38" s="415"/>
      <c r="F38" s="355">
        <v>111122.55</v>
      </c>
      <c r="G38" s="356"/>
      <c r="H38" s="355">
        <v>178570.35</v>
      </c>
      <c r="I38" s="357"/>
    </row>
    <row r="39" spans="1:9" ht="12" customHeight="1">
      <c r="A39" s="407" t="s">
        <v>529</v>
      </c>
      <c r="B39" s="408"/>
      <c r="C39" s="99" t="s">
        <v>278</v>
      </c>
      <c r="D39" s="100"/>
      <c r="E39" s="101"/>
      <c r="F39" s="404">
        <v>86623.95</v>
      </c>
      <c r="G39" s="405"/>
      <c r="H39" s="404">
        <v>176543.85</v>
      </c>
      <c r="I39" s="406"/>
    </row>
    <row r="40" spans="1:9" ht="12" customHeight="1" thickBot="1">
      <c r="A40" s="422"/>
      <c r="B40" s="423"/>
      <c r="C40" s="424" t="s">
        <v>290</v>
      </c>
      <c r="D40" s="425"/>
      <c r="E40" s="426"/>
      <c r="F40" s="364">
        <v>125509.65</v>
      </c>
      <c r="G40" s="365"/>
      <c r="H40" s="364">
        <v>215429.55</v>
      </c>
      <c r="I40" s="421"/>
    </row>
    <row r="41" spans="1:9" ht="15" customHeight="1">
      <c r="A41" s="315" t="s">
        <v>530</v>
      </c>
      <c r="B41" s="316"/>
      <c r="C41" s="316"/>
      <c r="D41" s="316"/>
      <c r="E41" s="316"/>
      <c r="F41" s="316"/>
      <c r="G41" s="316"/>
      <c r="H41" s="316"/>
      <c r="I41" s="317"/>
    </row>
    <row r="42" spans="1:9" ht="12" customHeight="1">
      <c r="A42" s="375" t="s">
        <v>272</v>
      </c>
      <c r="B42" s="376"/>
      <c r="C42" s="417" t="s">
        <v>494</v>
      </c>
      <c r="D42" s="376"/>
      <c r="E42" s="438" t="s">
        <v>481</v>
      </c>
      <c r="F42" s="379" t="s">
        <v>301</v>
      </c>
      <c r="G42" s="380"/>
      <c r="H42" s="380"/>
      <c r="I42" s="381"/>
    </row>
    <row r="43" spans="1:9" ht="12" customHeight="1">
      <c r="A43" s="377"/>
      <c r="B43" s="378"/>
      <c r="C43" s="419"/>
      <c r="D43" s="378"/>
      <c r="E43" s="439"/>
      <c r="F43" s="372" t="s">
        <v>275</v>
      </c>
      <c r="G43" s="373"/>
      <c r="H43" s="373"/>
      <c r="I43" s="374"/>
    </row>
    <row r="44" spans="1:9" ht="12.75" customHeight="1">
      <c r="A44" s="382" t="s">
        <v>531</v>
      </c>
      <c r="B44" s="383"/>
      <c r="C44" s="390" t="s">
        <v>51</v>
      </c>
      <c r="D44" s="391"/>
      <c r="E44" s="394" t="s">
        <v>482</v>
      </c>
      <c r="F44" s="358">
        <v>9287.25</v>
      </c>
      <c r="G44" s="359"/>
      <c r="H44" s="359"/>
      <c r="I44" s="360"/>
    </row>
    <row r="45" spans="1:9" ht="12.75" customHeight="1">
      <c r="A45" s="384"/>
      <c r="B45" s="385"/>
      <c r="C45" s="392"/>
      <c r="D45" s="393"/>
      <c r="E45" s="395"/>
      <c r="F45" s="361"/>
      <c r="G45" s="362"/>
      <c r="H45" s="362"/>
      <c r="I45" s="363"/>
    </row>
    <row r="46" spans="1:9" ht="12.75" customHeight="1">
      <c r="A46" s="382" t="s">
        <v>352</v>
      </c>
      <c r="B46" s="383"/>
      <c r="C46" s="390" t="s">
        <v>54</v>
      </c>
      <c r="D46" s="391"/>
      <c r="E46" s="394" t="s">
        <v>483</v>
      </c>
      <c r="F46" s="358">
        <v>14880.6</v>
      </c>
      <c r="G46" s="359"/>
      <c r="H46" s="359"/>
      <c r="I46" s="360"/>
    </row>
    <row r="47" spans="1:9" ht="12.75" customHeight="1">
      <c r="A47" s="384"/>
      <c r="B47" s="385"/>
      <c r="C47" s="392"/>
      <c r="D47" s="393"/>
      <c r="E47" s="395"/>
      <c r="F47" s="361"/>
      <c r="G47" s="362"/>
      <c r="H47" s="362"/>
      <c r="I47" s="363"/>
    </row>
    <row r="48" spans="1:9" ht="12.75" customHeight="1">
      <c r="A48" s="386" t="s">
        <v>354</v>
      </c>
      <c r="B48" s="387"/>
      <c r="C48" s="390" t="s">
        <v>55</v>
      </c>
      <c r="D48" s="391"/>
      <c r="E48" s="394" t="s">
        <v>484</v>
      </c>
      <c r="F48" s="358">
        <v>17434.2</v>
      </c>
      <c r="G48" s="359"/>
      <c r="H48" s="359"/>
      <c r="I48" s="360"/>
    </row>
    <row r="49" spans="1:9" ht="12.75" customHeight="1">
      <c r="A49" s="388"/>
      <c r="B49" s="389"/>
      <c r="C49" s="392"/>
      <c r="D49" s="393"/>
      <c r="E49" s="395"/>
      <c r="F49" s="361"/>
      <c r="G49" s="362"/>
      <c r="H49" s="362"/>
      <c r="I49" s="363"/>
    </row>
    <row r="50" spans="1:9" ht="12.75" customHeight="1">
      <c r="A50" s="382" t="s">
        <v>532</v>
      </c>
      <c r="B50" s="383"/>
      <c r="C50" s="434" t="s">
        <v>56</v>
      </c>
      <c r="D50" s="435"/>
      <c r="E50" s="394" t="s">
        <v>485</v>
      </c>
      <c r="F50" s="428">
        <v>19968.9</v>
      </c>
      <c r="G50" s="429"/>
      <c r="H50" s="429"/>
      <c r="I50" s="430"/>
    </row>
    <row r="51" spans="1:9" ht="12.75" customHeight="1">
      <c r="A51" s="384"/>
      <c r="B51" s="385"/>
      <c r="C51" s="436" t="s">
        <v>279</v>
      </c>
      <c r="D51" s="437"/>
      <c r="E51" s="395"/>
      <c r="F51" s="431">
        <v>21835.8</v>
      </c>
      <c r="G51" s="432"/>
      <c r="H51" s="432"/>
      <c r="I51" s="433"/>
    </row>
    <row r="52" spans="1:9" ht="12.75" customHeight="1">
      <c r="A52" s="386" t="s">
        <v>533</v>
      </c>
      <c r="B52" s="387"/>
      <c r="C52" s="434" t="s">
        <v>281</v>
      </c>
      <c r="D52" s="435"/>
      <c r="E52" s="394" t="s">
        <v>486</v>
      </c>
      <c r="F52" s="428">
        <v>38675.7</v>
      </c>
      <c r="G52" s="429"/>
      <c r="H52" s="429"/>
      <c r="I52" s="430"/>
    </row>
    <row r="53" spans="1:9" ht="12.75" customHeight="1">
      <c r="A53" s="388"/>
      <c r="B53" s="389"/>
      <c r="C53" s="436" t="s">
        <v>282</v>
      </c>
      <c r="D53" s="437"/>
      <c r="E53" s="395"/>
      <c r="F53" s="431">
        <v>40092.15</v>
      </c>
      <c r="G53" s="432"/>
      <c r="H53" s="432"/>
      <c r="I53" s="433"/>
    </row>
    <row r="54" spans="1:9" ht="12.75" customHeight="1">
      <c r="A54" s="382" t="s">
        <v>355</v>
      </c>
      <c r="B54" s="383"/>
      <c r="C54" s="434" t="s">
        <v>356</v>
      </c>
      <c r="D54" s="435"/>
      <c r="E54" s="394" t="s">
        <v>487</v>
      </c>
      <c r="F54" s="428">
        <v>62089.65</v>
      </c>
      <c r="G54" s="429"/>
      <c r="H54" s="429"/>
      <c r="I54" s="430"/>
    </row>
    <row r="55" spans="1:9" ht="12.75" customHeight="1">
      <c r="A55" s="384"/>
      <c r="B55" s="385"/>
      <c r="C55" s="436" t="s">
        <v>357</v>
      </c>
      <c r="D55" s="437"/>
      <c r="E55" s="395"/>
      <c r="F55" s="431">
        <v>75883.5</v>
      </c>
      <c r="G55" s="432"/>
      <c r="H55" s="432"/>
      <c r="I55" s="433"/>
    </row>
    <row r="56" spans="1:9" ht="12.75" customHeight="1">
      <c r="A56" s="386" t="s">
        <v>534</v>
      </c>
      <c r="B56" s="387"/>
      <c r="C56" s="390" t="s">
        <v>357</v>
      </c>
      <c r="D56" s="440"/>
      <c r="E56" s="394" t="s">
        <v>488</v>
      </c>
      <c r="F56" s="358">
        <v>96202.05</v>
      </c>
      <c r="G56" s="359"/>
      <c r="H56" s="359"/>
      <c r="I56" s="360"/>
    </row>
    <row r="57" spans="1:9" ht="12.75" customHeight="1">
      <c r="A57" s="388"/>
      <c r="B57" s="389"/>
      <c r="C57" s="392"/>
      <c r="D57" s="393"/>
      <c r="E57" s="395"/>
      <c r="F57" s="361"/>
      <c r="G57" s="362"/>
      <c r="H57" s="362"/>
      <c r="I57" s="363"/>
    </row>
    <row r="58" spans="1:9" ht="15" customHeight="1">
      <c r="A58" s="349"/>
      <c r="B58" s="350"/>
      <c r="C58" s="350"/>
      <c r="D58" s="350"/>
      <c r="E58" s="350"/>
      <c r="F58" s="350"/>
      <c r="G58" s="350"/>
      <c r="H58" s="350"/>
      <c r="I58" s="351"/>
    </row>
    <row r="59" spans="1:9" ht="15" customHeight="1" thickBot="1">
      <c r="A59" s="369" t="str">
        <f>'среднего давления'!A49:O49</f>
        <v>Цены действительны на 24.03.2009 на условиях отгрузки со склада в Екатеринбурге</v>
      </c>
      <c r="B59" s="370"/>
      <c r="C59" s="370"/>
      <c r="D59" s="370"/>
      <c r="E59" s="370"/>
      <c r="F59" s="370"/>
      <c r="G59" s="370"/>
      <c r="H59" s="370"/>
      <c r="I59" s="371"/>
    </row>
    <row r="60" ht="9.75" customHeight="1"/>
    <row r="61" ht="9.75" customHeight="1"/>
    <row r="62" ht="9.75" customHeight="1"/>
    <row r="63" ht="9.75" customHeight="1"/>
  </sheetData>
  <mergeCells count="150">
    <mergeCell ref="E56:E57"/>
    <mergeCell ref="C42:D43"/>
    <mergeCell ref="E42:E43"/>
    <mergeCell ref="C44:D45"/>
    <mergeCell ref="C46:D47"/>
    <mergeCell ref="E44:E45"/>
    <mergeCell ref="E46:E47"/>
    <mergeCell ref="C55:D55"/>
    <mergeCell ref="C56:D57"/>
    <mergeCell ref="E50:E51"/>
    <mergeCell ref="A56:B57"/>
    <mergeCell ref="A54:B55"/>
    <mergeCell ref="F50:I50"/>
    <mergeCell ref="F48:I49"/>
    <mergeCell ref="F52:I52"/>
    <mergeCell ref="F51:I51"/>
    <mergeCell ref="F56:I57"/>
    <mergeCell ref="F55:I55"/>
    <mergeCell ref="A52:B53"/>
    <mergeCell ref="A50:B51"/>
    <mergeCell ref="F54:I54"/>
    <mergeCell ref="F53:I53"/>
    <mergeCell ref="C50:D50"/>
    <mergeCell ref="C51:D51"/>
    <mergeCell ref="C52:D52"/>
    <mergeCell ref="C53:D53"/>
    <mergeCell ref="C54:D54"/>
    <mergeCell ref="E52:E53"/>
    <mergeCell ref="E54:E55"/>
    <mergeCell ref="H31:I31"/>
    <mergeCell ref="C29:E29"/>
    <mergeCell ref="H34:I34"/>
    <mergeCell ref="H33:I33"/>
    <mergeCell ref="F33:G33"/>
    <mergeCell ref="F32:G32"/>
    <mergeCell ref="H32:I32"/>
    <mergeCell ref="C32:E32"/>
    <mergeCell ref="H29:I29"/>
    <mergeCell ref="F30:G30"/>
    <mergeCell ref="H30:I30"/>
    <mergeCell ref="F27:G27"/>
    <mergeCell ref="H28:I28"/>
    <mergeCell ref="F28:G28"/>
    <mergeCell ref="F29:G29"/>
    <mergeCell ref="H40:I40"/>
    <mergeCell ref="A39:B40"/>
    <mergeCell ref="C40:E40"/>
    <mergeCell ref="H39:I39"/>
    <mergeCell ref="F39:G39"/>
    <mergeCell ref="H10:I10"/>
    <mergeCell ref="A35:B38"/>
    <mergeCell ref="C38:E38"/>
    <mergeCell ref="H36:I36"/>
    <mergeCell ref="F35:G35"/>
    <mergeCell ref="F37:G37"/>
    <mergeCell ref="H35:I35"/>
    <mergeCell ref="H37:I37"/>
    <mergeCell ref="H38:I38"/>
    <mergeCell ref="H27:I27"/>
    <mergeCell ref="A13:B16"/>
    <mergeCell ref="F8:G8"/>
    <mergeCell ref="H8:I8"/>
    <mergeCell ref="A7:B8"/>
    <mergeCell ref="F7:I7"/>
    <mergeCell ref="C7:D8"/>
    <mergeCell ref="H11:I11"/>
    <mergeCell ref="C12:E12"/>
    <mergeCell ref="F12:G12"/>
    <mergeCell ref="H12:I12"/>
    <mergeCell ref="C19:E19"/>
    <mergeCell ref="H9:I9"/>
    <mergeCell ref="A33:B34"/>
    <mergeCell ref="F34:G34"/>
    <mergeCell ref="C34:E34"/>
    <mergeCell ref="A22:B26"/>
    <mergeCell ref="C31:E31"/>
    <mergeCell ref="C30:E30"/>
    <mergeCell ref="A27:B32"/>
    <mergeCell ref="A9:B12"/>
    <mergeCell ref="F9:G9"/>
    <mergeCell ref="C11:E11"/>
    <mergeCell ref="F11:G11"/>
    <mergeCell ref="C10:E10"/>
    <mergeCell ref="F10:G10"/>
    <mergeCell ref="F13:G13"/>
    <mergeCell ref="H13:I13"/>
    <mergeCell ref="C14:E14"/>
    <mergeCell ref="F14:G14"/>
    <mergeCell ref="H14:I14"/>
    <mergeCell ref="F15:G15"/>
    <mergeCell ref="H18:I18"/>
    <mergeCell ref="H15:I15"/>
    <mergeCell ref="C16:E16"/>
    <mergeCell ref="F16:G16"/>
    <mergeCell ref="H16:I16"/>
    <mergeCell ref="F17:G17"/>
    <mergeCell ref="C15:E15"/>
    <mergeCell ref="C18:E18"/>
    <mergeCell ref="F18:G18"/>
    <mergeCell ref="F21:G21"/>
    <mergeCell ref="H21:I21"/>
    <mergeCell ref="A17:B21"/>
    <mergeCell ref="F19:G19"/>
    <mergeCell ref="H19:I19"/>
    <mergeCell ref="C20:E20"/>
    <mergeCell ref="F20:G20"/>
    <mergeCell ref="H20:I20"/>
    <mergeCell ref="H17:I17"/>
    <mergeCell ref="C21:E21"/>
    <mergeCell ref="F22:G22"/>
    <mergeCell ref="H22:I22"/>
    <mergeCell ref="C23:E23"/>
    <mergeCell ref="F23:G23"/>
    <mergeCell ref="H23:I23"/>
    <mergeCell ref="C24:E24"/>
    <mergeCell ref="F24:G24"/>
    <mergeCell ref="H24:I24"/>
    <mergeCell ref="C25:E25"/>
    <mergeCell ref="F25:G25"/>
    <mergeCell ref="H25:I25"/>
    <mergeCell ref="F31:G31"/>
    <mergeCell ref="C37:E37"/>
    <mergeCell ref="C36:E36"/>
    <mergeCell ref="F36:G36"/>
    <mergeCell ref="A59:I59"/>
    <mergeCell ref="F43:I43"/>
    <mergeCell ref="A42:B43"/>
    <mergeCell ref="F42:I42"/>
    <mergeCell ref="A44:B45"/>
    <mergeCell ref="A48:B49"/>
    <mergeCell ref="A46:B47"/>
    <mergeCell ref="F46:I47"/>
    <mergeCell ref="C48:D49"/>
    <mergeCell ref="E48:E49"/>
    <mergeCell ref="A58:I58"/>
    <mergeCell ref="A41:I41"/>
    <mergeCell ref="A6:I6"/>
    <mergeCell ref="C26:E26"/>
    <mergeCell ref="F26:G26"/>
    <mergeCell ref="H26:I26"/>
    <mergeCell ref="F44:I45"/>
    <mergeCell ref="F40:G40"/>
    <mergeCell ref="F38:G38"/>
    <mergeCell ref="C28:E28"/>
    <mergeCell ref="A5:I5"/>
    <mergeCell ref="F1:I1"/>
    <mergeCell ref="F2:I2"/>
    <mergeCell ref="F3:I3"/>
    <mergeCell ref="F4:I4"/>
    <mergeCell ref="A1:D4"/>
  </mergeCells>
  <printOptions horizontalCentered="1"/>
  <pageMargins left="0.3937007874015748" right="0.2362204724409449" top="0.3937007874015748" bottom="0.2362204724409449" header="0.2362204724409449" footer="0.1574803149606299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workbookViewId="0" topLeftCell="A1">
      <selection activeCell="A6" sqref="A6:H7"/>
    </sheetView>
  </sheetViews>
  <sheetFormatPr defaultColWidth="9.00390625" defaultRowHeight="12.75"/>
  <cols>
    <col min="1" max="1" width="13.125" style="1" customWidth="1"/>
    <col min="2" max="2" width="14.625" style="1" customWidth="1"/>
    <col min="3" max="3" width="12.00390625" style="1" customWidth="1"/>
    <col min="4" max="6" width="12.625" style="1" customWidth="1"/>
    <col min="7" max="8" width="10.75390625" style="1" customWidth="1"/>
    <col min="9" max="16384" width="9.125" style="1" customWidth="1"/>
  </cols>
  <sheetData>
    <row r="1" spans="1:8" s="148" customFormat="1" ht="15" customHeight="1">
      <c r="A1" s="278"/>
      <c r="B1" s="278"/>
      <c r="C1" s="278"/>
      <c r="D1" s="278"/>
      <c r="E1" s="286"/>
      <c r="F1" s="286"/>
      <c r="G1" s="286"/>
      <c r="H1" s="286"/>
    </row>
    <row r="2" spans="1:8" s="148" customFormat="1" ht="15" customHeight="1">
      <c r="A2" s="278"/>
      <c r="B2" s="278"/>
      <c r="C2" s="278"/>
      <c r="D2" s="278"/>
      <c r="E2" s="286" t="s">
        <v>545</v>
      </c>
      <c r="F2" s="286" t="s">
        <v>503</v>
      </c>
      <c r="G2" s="286"/>
      <c r="H2" s="286"/>
    </row>
    <row r="3" spans="1:8" s="148" customFormat="1" ht="15" customHeight="1">
      <c r="A3" s="278"/>
      <c r="B3" s="278"/>
      <c r="C3" s="278"/>
      <c r="D3" s="278"/>
      <c r="E3" s="286" t="s">
        <v>546</v>
      </c>
      <c r="F3" s="286" t="s">
        <v>504</v>
      </c>
      <c r="G3" s="286"/>
      <c r="H3" s="286"/>
    </row>
    <row r="4" spans="1:8" s="148" customFormat="1" ht="15" customHeight="1">
      <c r="A4" s="278"/>
      <c r="B4" s="278"/>
      <c r="C4" s="278"/>
      <c r="D4" s="278"/>
      <c r="E4" s="286" t="s">
        <v>547</v>
      </c>
      <c r="F4" s="286" t="s">
        <v>505</v>
      </c>
      <c r="G4" s="286"/>
      <c r="H4" s="286"/>
    </row>
    <row r="5" spans="1:8" s="148" customFormat="1" ht="15" customHeight="1" thickBot="1">
      <c r="A5" s="441" t="s">
        <v>502</v>
      </c>
      <c r="B5" s="441"/>
      <c r="C5" s="441"/>
      <c r="D5" s="441"/>
      <c r="E5" s="288"/>
      <c r="F5" s="288"/>
      <c r="G5" s="288"/>
      <c r="H5" s="288"/>
    </row>
    <row r="6" spans="1:8" ht="15" customHeight="1">
      <c r="A6" s="476" t="s">
        <v>0</v>
      </c>
      <c r="B6" s="477"/>
      <c r="C6" s="477"/>
      <c r="D6" s="477"/>
      <c r="E6" s="477"/>
      <c r="F6" s="477"/>
      <c r="G6" s="477"/>
      <c r="H6" s="478"/>
    </row>
    <row r="7" spans="1:8" ht="15" customHeight="1" thickBot="1">
      <c r="A7" s="462"/>
      <c r="B7" s="479"/>
      <c r="C7" s="479"/>
      <c r="D7" s="479"/>
      <c r="E7" s="479"/>
      <c r="F7" s="479"/>
      <c r="G7" s="479"/>
      <c r="H7" s="480"/>
    </row>
    <row r="8" spans="1:8" ht="12" customHeight="1">
      <c r="A8" s="448" t="s">
        <v>1</v>
      </c>
      <c r="B8" s="445" t="s">
        <v>74</v>
      </c>
      <c r="C8" s="451" t="s">
        <v>2</v>
      </c>
      <c r="D8" s="452"/>
      <c r="E8" s="452"/>
      <c r="F8" s="452"/>
      <c r="G8" s="452"/>
      <c r="H8" s="453"/>
    </row>
    <row r="9" spans="1:8" ht="9.75" customHeight="1">
      <c r="A9" s="449"/>
      <c r="B9" s="446"/>
      <c r="C9" s="461" t="s">
        <v>3</v>
      </c>
      <c r="D9" s="471" t="s">
        <v>495</v>
      </c>
      <c r="E9" s="481" t="s">
        <v>5</v>
      </c>
      <c r="F9" s="482"/>
      <c r="G9" s="471" t="s">
        <v>76</v>
      </c>
      <c r="H9" s="454" t="s">
        <v>77</v>
      </c>
    </row>
    <row r="10" spans="1:8" ht="9.75" customHeight="1">
      <c r="A10" s="449"/>
      <c r="B10" s="446"/>
      <c r="C10" s="446"/>
      <c r="D10" s="472"/>
      <c r="E10" s="483"/>
      <c r="F10" s="484"/>
      <c r="G10" s="472"/>
      <c r="H10" s="455"/>
    </row>
    <row r="11" spans="1:8" ht="9.75" customHeight="1">
      <c r="A11" s="449"/>
      <c r="B11" s="446"/>
      <c r="C11" s="446"/>
      <c r="D11" s="472"/>
      <c r="E11" s="461" t="s">
        <v>75</v>
      </c>
      <c r="F11" s="461" t="s">
        <v>496</v>
      </c>
      <c r="G11" s="472"/>
      <c r="H11" s="455"/>
    </row>
    <row r="12" spans="1:8" ht="9.75" customHeight="1">
      <c r="A12" s="450"/>
      <c r="B12" s="447"/>
      <c r="C12" s="447"/>
      <c r="D12" s="473"/>
      <c r="E12" s="447"/>
      <c r="F12" s="447"/>
      <c r="G12" s="473"/>
      <c r="H12" s="456"/>
    </row>
    <row r="13" spans="1:8" s="182" customFormat="1" ht="19.5" customHeight="1">
      <c r="A13" s="465" t="s">
        <v>535</v>
      </c>
      <c r="B13" s="103" t="s">
        <v>9</v>
      </c>
      <c r="C13" s="180">
        <v>8864.1</v>
      </c>
      <c r="D13" s="181">
        <v>39496.8</v>
      </c>
      <c r="E13" s="181">
        <v>9751.35</v>
      </c>
      <c r="F13" s="181">
        <v>41470.8</v>
      </c>
      <c r="G13" s="459">
        <v>2322.6</v>
      </c>
      <c r="H13" s="457">
        <v>4092.9</v>
      </c>
    </row>
    <row r="14" spans="1:8" s="182" customFormat="1" ht="19.5" customHeight="1">
      <c r="A14" s="466"/>
      <c r="B14" s="104" t="s">
        <v>26</v>
      </c>
      <c r="C14" s="183">
        <v>10797.885000000002</v>
      </c>
      <c r="D14" s="183">
        <v>41430.585</v>
      </c>
      <c r="E14" s="184"/>
      <c r="F14" s="184"/>
      <c r="G14" s="460"/>
      <c r="H14" s="458"/>
    </row>
    <row r="15" spans="1:8" s="182" customFormat="1" ht="19.5" customHeight="1">
      <c r="A15" s="465" t="s">
        <v>70</v>
      </c>
      <c r="B15" s="103" t="s">
        <v>9</v>
      </c>
      <c r="C15" s="185">
        <v>10426.5</v>
      </c>
      <c r="D15" s="186">
        <v>41377.35</v>
      </c>
      <c r="E15" s="186">
        <v>12233.55</v>
      </c>
      <c r="F15" s="186">
        <v>43445.85</v>
      </c>
      <c r="G15" s="459">
        <v>2376.15</v>
      </c>
      <c r="H15" s="457">
        <v>4249.35</v>
      </c>
    </row>
    <row r="16" spans="1:8" s="182" customFormat="1" ht="19.5" customHeight="1">
      <c r="A16" s="466"/>
      <c r="B16" s="104" t="s">
        <v>11</v>
      </c>
      <c r="C16" s="183">
        <v>12588.5025</v>
      </c>
      <c r="D16" s="183">
        <v>43539.35250000001</v>
      </c>
      <c r="E16" s="187">
        <v>17177.16</v>
      </c>
      <c r="F16" s="187">
        <v>48389.46</v>
      </c>
      <c r="G16" s="460"/>
      <c r="H16" s="458"/>
    </row>
    <row r="17" spans="1:8" s="182" customFormat="1" ht="19.5" customHeight="1">
      <c r="A17" s="465" t="s">
        <v>71</v>
      </c>
      <c r="B17" s="103" t="s">
        <v>9</v>
      </c>
      <c r="C17" s="185">
        <v>11816.7</v>
      </c>
      <c r="D17" s="186">
        <v>46079.25</v>
      </c>
      <c r="E17" s="186">
        <v>13864.2</v>
      </c>
      <c r="F17" s="186">
        <v>48382.95</v>
      </c>
      <c r="G17" s="459">
        <v>2420.25</v>
      </c>
      <c r="H17" s="457">
        <v>4249.35</v>
      </c>
    </row>
    <row r="18" spans="1:8" s="182" customFormat="1" ht="19.5" customHeight="1">
      <c r="A18" s="466"/>
      <c r="B18" s="104" t="s">
        <v>14</v>
      </c>
      <c r="C18" s="183">
        <v>14550.9</v>
      </c>
      <c r="D18" s="183">
        <v>48328.35</v>
      </c>
      <c r="E18" s="187">
        <v>20173.807500000003</v>
      </c>
      <c r="F18" s="187">
        <v>54692.5575</v>
      </c>
      <c r="G18" s="460"/>
      <c r="H18" s="458"/>
    </row>
    <row r="19" spans="1:8" s="182" customFormat="1" ht="19.5" customHeight="1">
      <c r="A19" s="465" t="s">
        <v>536</v>
      </c>
      <c r="B19" s="125" t="s">
        <v>9</v>
      </c>
      <c r="C19" s="185">
        <v>16215.15</v>
      </c>
      <c r="D19" s="186">
        <v>53751.6</v>
      </c>
      <c r="E19" s="186">
        <v>19024.95</v>
      </c>
      <c r="F19" s="186">
        <v>56440.65</v>
      </c>
      <c r="G19" s="459">
        <v>3387.3</v>
      </c>
      <c r="H19" s="457">
        <v>4249.35</v>
      </c>
    </row>
    <row r="20" spans="1:8" s="182" customFormat="1" ht="19.5" customHeight="1">
      <c r="A20" s="466"/>
      <c r="B20" s="104" t="s">
        <v>17</v>
      </c>
      <c r="C20" s="183">
        <v>21446.5125</v>
      </c>
      <c r="D20" s="183">
        <v>58982.9625</v>
      </c>
      <c r="E20" s="183">
        <v>30928.642499999998</v>
      </c>
      <c r="F20" s="183">
        <v>68344.3425</v>
      </c>
      <c r="G20" s="460"/>
      <c r="H20" s="458"/>
    </row>
    <row r="21" spans="1:8" s="182" customFormat="1" ht="19.5" customHeight="1">
      <c r="A21" s="465" t="s">
        <v>72</v>
      </c>
      <c r="B21" s="103" t="s">
        <v>9</v>
      </c>
      <c r="C21" s="180">
        <v>28186.2</v>
      </c>
      <c r="D21" s="181">
        <v>114125.55</v>
      </c>
      <c r="E21" s="181">
        <v>33071.85</v>
      </c>
      <c r="F21" s="186">
        <v>119833.35</v>
      </c>
      <c r="G21" s="459">
        <v>3988.95</v>
      </c>
      <c r="H21" s="457">
        <v>4947.6</v>
      </c>
    </row>
    <row r="22" spans="1:8" s="182" customFormat="1" ht="19.5" customHeight="1">
      <c r="A22" s="466"/>
      <c r="B22" s="104" t="s">
        <v>20</v>
      </c>
      <c r="C22" s="183">
        <v>34707.4875</v>
      </c>
      <c r="D22" s="183">
        <v>120646.83750000001</v>
      </c>
      <c r="E22" s="187">
        <v>45393.39</v>
      </c>
      <c r="F22" s="187">
        <v>132154.89</v>
      </c>
      <c r="G22" s="460"/>
      <c r="H22" s="458"/>
    </row>
    <row r="23" spans="1:8" s="182" customFormat="1" ht="19.5" customHeight="1">
      <c r="A23" s="465" t="s">
        <v>73</v>
      </c>
      <c r="B23" s="103" t="s">
        <v>9</v>
      </c>
      <c r="C23" s="185">
        <v>47320.35</v>
      </c>
      <c r="D23" s="186">
        <v>204443.4</v>
      </c>
      <c r="E23" s="186">
        <v>52051.65</v>
      </c>
      <c r="F23" s="186">
        <v>214664.1</v>
      </c>
      <c r="G23" s="459">
        <v>4698.75</v>
      </c>
      <c r="H23" s="457">
        <v>5814.9</v>
      </c>
    </row>
    <row r="24" spans="1:8" s="182" customFormat="1" ht="19.5" customHeight="1">
      <c r="A24" s="466"/>
      <c r="B24" s="104" t="s">
        <v>23</v>
      </c>
      <c r="C24" s="183">
        <v>57128.19</v>
      </c>
      <c r="D24" s="183">
        <v>214251.24</v>
      </c>
      <c r="E24" s="187">
        <v>72817.2375</v>
      </c>
      <c r="F24" s="187">
        <v>235429.6875</v>
      </c>
      <c r="G24" s="460"/>
      <c r="H24" s="458"/>
    </row>
    <row r="25" spans="1:8" s="182" customFormat="1" ht="19.5" customHeight="1">
      <c r="A25" s="465" t="s">
        <v>537</v>
      </c>
      <c r="B25" s="103" t="s">
        <v>9</v>
      </c>
      <c r="C25" s="185">
        <v>69198.15</v>
      </c>
      <c r="D25" s="186">
        <v>300401.85</v>
      </c>
      <c r="E25" s="186">
        <v>76116.6</v>
      </c>
      <c r="F25" s="186">
        <v>315421.05</v>
      </c>
      <c r="G25" s="459">
        <v>6275.85</v>
      </c>
      <c r="H25" s="457">
        <v>7220.85</v>
      </c>
    </row>
    <row r="26" spans="1:8" s="182" customFormat="1" ht="19.5" customHeight="1">
      <c r="A26" s="474"/>
      <c r="B26" s="105" t="s">
        <v>23</v>
      </c>
      <c r="C26" s="188">
        <v>79005.99</v>
      </c>
      <c r="D26" s="188">
        <v>310209.69</v>
      </c>
      <c r="E26" s="189">
        <v>96882.1875</v>
      </c>
      <c r="F26" s="189">
        <v>336186.6375</v>
      </c>
      <c r="G26" s="469"/>
      <c r="H26" s="467"/>
    </row>
    <row r="27" spans="1:8" s="182" customFormat="1" ht="19.5" customHeight="1">
      <c r="A27" s="466"/>
      <c r="B27" s="104" t="s">
        <v>78</v>
      </c>
      <c r="C27" s="183"/>
      <c r="D27" s="187"/>
      <c r="E27" s="187"/>
      <c r="F27" s="187"/>
      <c r="G27" s="460"/>
      <c r="H27" s="458"/>
    </row>
    <row r="28" spans="1:8" s="182" customFormat="1" ht="19.5" customHeight="1">
      <c r="A28" s="465" t="s">
        <v>538</v>
      </c>
      <c r="B28" s="103" t="s">
        <v>9</v>
      </c>
      <c r="C28" s="185">
        <v>72207.45</v>
      </c>
      <c r="D28" s="186">
        <v>302909.25</v>
      </c>
      <c r="E28" s="186">
        <v>250142.55</v>
      </c>
      <c r="F28" s="186">
        <v>317928.45</v>
      </c>
      <c r="G28" s="459">
        <v>6275.85</v>
      </c>
      <c r="H28" s="457">
        <v>7220.85</v>
      </c>
    </row>
    <row r="29" spans="1:8" s="182" customFormat="1" ht="19.5" customHeight="1">
      <c r="A29" s="474"/>
      <c r="B29" s="105" t="s">
        <v>23</v>
      </c>
      <c r="C29" s="188">
        <v>82015.29</v>
      </c>
      <c r="D29" s="188">
        <v>312717.09</v>
      </c>
      <c r="E29" s="189">
        <v>270908.1375</v>
      </c>
      <c r="F29" s="189">
        <v>338694.03750000003</v>
      </c>
      <c r="G29" s="469"/>
      <c r="H29" s="467"/>
    </row>
    <row r="30" spans="1:8" s="182" customFormat="1" ht="19.5" customHeight="1" thickBot="1">
      <c r="A30" s="475"/>
      <c r="B30" s="106" t="s">
        <v>59</v>
      </c>
      <c r="C30" s="190">
        <v>80559.99</v>
      </c>
      <c r="D30" s="190">
        <v>311261.79</v>
      </c>
      <c r="E30" s="191">
        <v>269324.9475</v>
      </c>
      <c r="F30" s="191">
        <v>337110.84750000003</v>
      </c>
      <c r="G30" s="470"/>
      <c r="H30" s="468"/>
    </row>
    <row r="31" spans="1:8" s="192" customFormat="1" ht="15" customHeight="1">
      <c r="A31" s="442"/>
      <c r="B31" s="443"/>
      <c r="C31" s="443"/>
      <c r="D31" s="443"/>
      <c r="E31" s="443"/>
      <c r="F31" s="443"/>
      <c r="G31" s="443"/>
      <c r="H31" s="444"/>
    </row>
    <row r="32" spans="1:8" s="192" customFormat="1" ht="15" customHeight="1" thickBot="1">
      <c r="A32" s="462" t="str">
        <f>'среднего давления'!A49:O49</f>
        <v>Цены действительны на 24.03.2009 на условиях отгрузки со склада в Екатеринбурге</v>
      </c>
      <c r="B32" s="463"/>
      <c r="C32" s="463"/>
      <c r="D32" s="463"/>
      <c r="E32" s="463"/>
      <c r="F32" s="463"/>
      <c r="G32" s="463"/>
      <c r="H32" s="464"/>
    </row>
  </sheetData>
  <mergeCells count="43">
    <mergeCell ref="A6:H7"/>
    <mergeCell ref="E11:E12"/>
    <mergeCell ref="F11:F12"/>
    <mergeCell ref="G19:G20"/>
    <mergeCell ref="H17:H18"/>
    <mergeCell ref="G17:G18"/>
    <mergeCell ref="H15:H16"/>
    <mergeCell ref="G15:G16"/>
    <mergeCell ref="E9:F10"/>
    <mergeCell ref="D9:D12"/>
    <mergeCell ref="H19:H20"/>
    <mergeCell ref="A15:A16"/>
    <mergeCell ref="G9:G12"/>
    <mergeCell ref="A28:A30"/>
    <mergeCell ref="A25:A27"/>
    <mergeCell ref="A23:A24"/>
    <mergeCell ref="A21:A22"/>
    <mergeCell ref="A32:H32"/>
    <mergeCell ref="H13:H14"/>
    <mergeCell ref="G13:G14"/>
    <mergeCell ref="A13:A14"/>
    <mergeCell ref="H28:H30"/>
    <mergeCell ref="G28:G30"/>
    <mergeCell ref="H25:H27"/>
    <mergeCell ref="G25:G27"/>
    <mergeCell ref="A19:A20"/>
    <mergeCell ref="A17:A18"/>
    <mergeCell ref="A31:H31"/>
    <mergeCell ref="B8:B12"/>
    <mergeCell ref="A8:A12"/>
    <mergeCell ref="C8:H8"/>
    <mergeCell ref="H9:H12"/>
    <mergeCell ref="H23:H24"/>
    <mergeCell ref="G23:G24"/>
    <mergeCell ref="H21:H22"/>
    <mergeCell ref="G21:G22"/>
    <mergeCell ref="C9:C12"/>
    <mergeCell ref="A5:H5"/>
    <mergeCell ref="E1:H1"/>
    <mergeCell ref="E2:H2"/>
    <mergeCell ref="E3:H3"/>
    <mergeCell ref="E4:H4"/>
    <mergeCell ref="A1:D4"/>
  </mergeCells>
  <printOptions horizontalCentered="1"/>
  <pageMargins left="0.1968503937007874" right="0.1968503937007874" top="0.3937007874015748" bottom="0.1968503937007874" header="0.1968503937007874" footer="0.196850393700787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zoomScaleSheetLayoutView="100" workbookViewId="0" topLeftCell="A1">
      <selection activeCell="A6" sqref="A6:I6"/>
    </sheetView>
  </sheetViews>
  <sheetFormatPr defaultColWidth="9.00390625" defaultRowHeight="12.75"/>
  <cols>
    <col min="1" max="6" width="11.125" style="61" customWidth="1"/>
    <col min="7" max="7" width="9.125" style="61" customWidth="1"/>
    <col min="8" max="8" width="11.125" style="61" customWidth="1"/>
    <col min="9" max="9" width="9.25390625" style="61" customWidth="1"/>
    <col min="10" max="16384" width="9.125" style="61" customWidth="1"/>
  </cols>
  <sheetData>
    <row r="1" spans="1:9" s="148" customFormat="1" ht="15" customHeight="1">
      <c r="A1" s="278"/>
      <c r="B1" s="278"/>
      <c r="C1" s="278"/>
      <c r="D1" s="278"/>
      <c r="E1" s="142"/>
      <c r="F1" s="286"/>
      <c r="G1" s="286"/>
      <c r="H1" s="286"/>
      <c r="I1" s="286"/>
    </row>
    <row r="2" spans="1:9" s="148" customFormat="1" ht="15" customHeight="1">
      <c r="A2" s="278"/>
      <c r="B2" s="278"/>
      <c r="C2" s="278"/>
      <c r="D2" s="278"/>
      <c r="E2" s="142"/>
      <c r="F2" s="286" t="s">
        <v>545</v>
      </c>
      <c r="G2" s="286"/>
      <c r="H2" s="286"/>
      <c r="I2" s="286"/>
    </row>
    <row r="3" spans="1:9" s="148" customFormat="1" ht="15" customHeight="1">
      <c r="A3" s="278"/>
      <c r="B3" s="278"/>
      <c r="C3" s="278"/>
      <c r="D3" s="278"/>
      <c r="E3" s="142"/>
      <c r="F3" s="286" t="s">
        <v>546</v>
      </c>
      <c r="G3" s="286"/>
      <c r="H3" s="286"/>
      <c r="I3" s="286"/>
    </row>
    <row r="4" spans="1:9" s="148" customFormat="1" ht="15" customHeight="1">
      <c r="A4" s="278"/>
      <c r="B4" s="278"/>
      <c r="C4" s="278"/>
      <c r="D4" s="278"/>
      <c r="E4" s="142"/>
      <c r="F4" s="286" t="s">
        <v>547</v>
      </c>
      <c r="G4" s="286"/>
      <c r="H4" s="286"/>
      <c r="I4" s="286"/>
    </row>
    <row r="5" spans="1:9" s="148" customFormat="1" ht="15" customHeight="1" thickBot="1">
      <c r="A5" s="287" t="s">
        <v>502</v>
      </c>
      <c r="B5" s="287"/>
      <c r="C5" s="287"/>
      <c r="D5" s="287"/>
      <c r="E5" s="288"/>
      <c r="F5" s="288"/>
      <c r="G5" s="288"/>
      <c r="H5" s="288"/>
      <c r="I5" s="288"/>
    </row>
    <row r="6" spans="1:9" ht="15" customHeight="1">
      <c r="A6" s="526" t="s">
        <v>291</v>
      </c>
      <c r="B6" s="527"/>
      <c r="C6" s="527"/>
      <c r="D6" s="527"/>
      <c r="E6" s="527"/>
      <c r="F6" s="527"/>
      <c r="G6" s="527"/>
      <c r="H6" s="527"/>
      <c r="I6" s="528"/>
    </row>
    <row r="7" spans="1:9" ht="12" customHeight="1">
      <c r="A7" s="375" t="s">
        <v>272</v>
      </c>
      <c r="B7" s="376"/>
      <c r="C7" s="517" t="s">
        <v>494</v>
      </c>
      <c r="D7" s="518"/>
      <c r="E7" s="519"/>
      <c r="F7" s="523" t="s">
        <v>271</v>
      </c>
      <c r="G7" s="524"/>
      <c r="H7" s="524"/>
      <c r="I7" s="525"/>
    </row>
    <row r="8" spans="1:9" ht="12" customHeight="1">
      <c r="A8" s="377"/>
      <c r="B8" s="378"/>
      <c r="C8" s="520"/>
      <c r="D8" s="521"/>
      <c r="E8" s="522"/>
      <c r="F8" s="529" t="s">
        <v>292</v>
      </c>
      <c r="G8" s="531"/>
      <c r="H8" s="529" t="s">
        <v>293</v>
      </c>
      <c r="I8" s="530"/>
    </row>
    <row r="9" spans="1:9" s="107" customFormat="1" ht="15" customHeight="1">
      <c r="A9" s="322" t="s">
        <v>539</v>
      </c>
      <c r="B9" s="498"/>
      <c r="C9" s="490" t="s">
        <v>278</v>
      </c>
      <c r="D9" s="491"/>
      <c r="E9" s="492"/>
      <c r="F9" s="515">
        <v>9481.5</v>
      </c>
      <c r="G9" s="516"/>
      <c r="H9" s="193"/>
      <c r="I9" s="194"/>
    </row>
    <row r="10" spans="1:9" s="107" customFormat="1" ht="15" customHeight="1">
      <c r="A10" s="500"/>
      <c r="B10" s="501"/>
      <c r="C10" s="532" t="s">
        <v>53</v>
      </c>
      <c r="D10" s="533"/>
      <c r="E10" s="534"/>
      <c r="F10" s="506">
        <v>12799.5</v>
      </c>
      <c r="G10" s="510"/>
      <c r="H10" s="506"/>
      <c r="I10" s="507"/>
    </row>
    <row r="11" spans="1:9" s="107" customFormat="1" ht="15" customHeight="1">
      <c r="A11" s="322" t="s">
        <v>540</v>
      </c>
      <c r="B11" s="498"/>
      <c r="C11" s="490" t="s">
        <v>278</v>
      </c>
      <c r="D11" s="491"/>
      <c r="E11" s="492"/>
      <c r="F11" s="515">
        <v>11482.8</v>
      </c>
      <c r="G11" s="516"/>
      <c r="H11" s="536"/>
      <c r="I11" s="537"/>
    </row>
    <row r="12" spans="1:9" s="107" customFormat="1" ht="15" customHeight="1">
      <c r="A12" s="325"/>
      <c r="B12" s="499"/>
      <c r="C12" s="502" t="s">
        <v>55</v>
      </c>
      <c r="D12" s="503"/>
      <c r="E12" s="504"/>
      <c r="F12" s="496">
        <v>16349.55</v>
      </c>
      <c r="G12" s="535"/>
      <c r="H12" s="496"/>
      <c r="I12" s="497"/>
    </row>
    <row r="13" spans="1:9" s="107" customFormat="1" ht="15" customHeight="1">
      <c r="A13" s="500"/>
      <c r="B13" s="501"/>
      <c r="C13" s="485" t="s">
        <v>56</v>
      </c>
      <c r="D13" s="486"/>
      <c r="E13" s="487"/>
      <c r="F13" s="506">
        <v>17952.9</v>
      </c>
      <c r="G13" s="510"/>
      <c r="H13" s="506"/>
      <c r="I13" s="507"/>
    </row>
    <row r="14" spans="1:9" s="107" customFormat="1" ht="15" customHeight="1">
      <c r="A14" s="322" t="s">
        <v>277</v>
      </c>
      <c r="B14" s="498"/>
      <c r="C14" s="490" t="s">
        <v>278</v>
      </c>
      <c r="D14" s="491"/>
      <c r="E14" s="492"/>
      <c r="F14" s="515">
        <v>20527.5</v>
      </c>
      <c r="G14" s="516"/>
      <c r="H14" s="508">
        <v>35852.25</v>
      </c>
      <c r="I14" s="509"/>
    </row>
    <row r="15" spans="1:9" s="107" customFormat="1" ht="15" customHeight="1">
      <c r="A15" s="325"/>
      <c r="B15" s="499"/>
      <c r="C15" s="502" t="s">
        <v>35</v>
      </c>
      <c r="D15" s="503"/>
      <c r="E15" s="504"/>
      <c r="F15" s="496">
        <v>27758.85</v>
      </c>
      <c r="G15" s="535"/>
      <c r="H15" s="496">
        <v>43083.6</v>
      </c>
      <c r="I15" s="497"/>
    </row>
    <row r="16" spans="1:9" s="107" customFormat="1" ht="15" customHeight="1">
      <c r="A16" s="325"/>
      <c r="B16" s="499"/>
      <c r="C16" s="502" t="s">
        <v>281</v>
      </c>
      <c r="D16" s="503"/>
      <c r="E16" s="504"/>
      <c r="F16" s="496">
        <v>36836.1</v>
      </c>
      <c r="G16" s="535"/>
      <c r="H16" s="496">
        <v>52160.85</v>
      </c>
      <c r="I16" s="497"/>
    </row>
    <row r="17" spans="1:9" s="107" customFormat="1" ht="15" customHeight="1">
      <c r="A17" s="500"/>
      <c r="B17" s="501"/>
      <c r="C17" s="485" t="s">
        <v>282</v>
      </c>
      <c r="D17" s="486"/>
      <c r="E17" s="487"/>
      <c r="F17" s="506">
        <v>38252.55</v>
      </c>
      <c r="G17" s="510"/>
      <c r="H17" s="506">
        <v>53577.3</v>
      </c>
      <c r="I17" s="507"/>
    </row>
    <row r="18" spans="1:9" s="107" customFormat="1" ht="15" customHeight="1">
      <c r="A18" s="322" t="s">
        <v>294</v>
      </c>
      <c r="B18" s="498"/>
      <c r="C18" s="490" t="s">
        <v>278</v>
      </c>
      <c r="D18" s="491"/>
      <c r="E18" s="492"/>
      <c r="F18" s="515">
        <v>27599.25</v>
      </c>
      <c r="G18" s="516"/>
      <c r="H18" s="508">
        <v>46420.5</v>
      </c>
      <c r="I18" s="509"/>
    </row>
    <row r="19" spans="1:9" s="107" customFormat="1" ht="15" customHeight="1">
      <c r="A19" s="325"/>
      <c r="B19" s="499"/>
      <c r="C19" s="502" t="s">
        <v>34</v>
      </c>
      <c r="D19" s="503"/>
      <c r="E19" s="504"/>
      <c r="F19" s="496">
        <v>33810</v>
      </c>
      <c r="G19" s="535"/>
      <c r="H19" s="496">
        <v>52631.25</v>
      </c>
      <c r="I19" s="497"/>
    </row>
    <row r="20" spans="1:9" s="107" customFormat="1" ht="15" customHeight="1">
      <c r="A20" s="325"/>
      <c r="B20" s="499"/>
      <c r="C20" s="502" t="s">
        <v>35</v>
      </c>
      <c r="D20" s="503"/>
      <c r="E20" s="504"/>
      <c r="F20" s="496">
        <v>41041.35</v>
      </c>
      <c r="G20" s="535"/>
      <c r="H20" s="496">
        <v>59862.6</v>
      </c>
      <c r="I20" s="497"/>
    </row>
    <row r="21" spans="1:9" s="107" customFormat="1" ht="15" customHeight="1">
      <c r="A21" s="500"/>
      <c r="B21" s="501"/>
      <c r="C21" s="485" t="s">
        <v>36</v>
      </c>
      <c r="D21" s="486"/>
      <c r="E21" s="487"/>
      <c r="F21" s="506">
        <v>36264.9</v>
      </c>
      <c r="G21" s="510"/>
      <c r="H21" s="506">
        <v>55086.15</v>
      </c>
      <c r="I21" s="507"/>
    </row>
    <row r="22" spans="1:9" s="107" customFormat="1" ht="15" customHeight="1">
      <c r="A22" s="322" t="s">
        <v>295</v>
      </c>
      <c r="B22" s="498"/>
      <c r="C22" s="490" t="s">
        <v>278</v>
      </c>
      <c r="D22" s="491"/>
      <c r="E22" s="492"/>
      <c r="F22" s="515">
        <v>29326.5</v>
      </c>
      <c r="G22" s="516"/>
      <c r="H22" s="508">
        <v>50442</v>
      </c>
      <c r="I22" s="509"/>
    </row>
    <row r="23" spans="1:9" s="107" customFormat="1" ht="15" customHeight="1">
      <c r="A23" s="325"/>
      <c r="B23" s="499"/>
      <c r="C23" s="502" t="s">
        <v>35</v>
      </c>
      <c r="D23" s="503"/>
      <c r="E23" s="504"/>
      <c r="F23" s="496">
        <v>36557.85</v>
      </c>
      <c r="G23" s="535"/>
      <c r="H23" s="496">
        <v>57673.35</v>
      </c>
      <c r="I23" s="497"/>
    </row>
    <row r="24" spans="1:9" s="107" customFormat="1" ht="15" customHeight="1">
      <c r="A24" s="500"/>
      <c r="B24" s="501"/>
      <c r="C24" s="485" t="s">
        <v>36</v>
      </c>
      <c r="D24" s="486"/>
      <c r="E24" s="487"/>
      <c r="F24" s="506">
        <v>37992.15</v>
      </c>
      <c r="G24" s="510"/>
      <c r="H24" s="506">
        <v>59107.65</v>
      </c>
      <c r="I24" s="507"/>
    </row>
    <row r="25" spans="1:9" s="107" customFormat="1" ht="15" customHeight="1">
      <c r="A25" s="322" t="s">
        <v>296</v>
      </c>
      <c r="B25" s="498"/>
      <c r="C25" s="490" t="s">
        <v>278</v>
      </c>
      <c r="D25" s="491"/>
      <c r="E25" s="492"/>
      <c r="F25" s="515">
        <v>37636.2</v>
      </c>
      <c r="G25" s="516"/>
      <c r="H25" s="508">
        <v>59629.5</v>
      </c>
      <c r="I25" s="509"/>
    </row>
    <row r="26" spans="1:9" s="107" customFormat="1" ht="15" customHeight="1">
      <c r="A26" s="325"/>
      <c r="B26" s="499"/>
      <c r="C26" s="502" t="s">
        <v>36</v>
      </c>
      <c r="D26" s="503"/>
      <c r="E26" s="504"/>
      <c r="F26" s="496">
        <v>46301.85</v>
      </c>
      <c r="G26" s="535"/>
      <c r="H26" s="496">
        <v>68295.15</v>
      </c>
      <c r="I26" s="497"/>
    </row>
    <row r="27" spans="1:9" s="107" customFormat="1" ht="15" customHeight="1">
      <c r="A27" s="325"/>
      <c r="B27" s="499"/>
      <c r="C27" s="502" t="s">
        <v>39</v>
      </c>
      <c r="D27" s="503"/>
      <c r="E27" s="504"/>
      <c r="F27" s="496">
        <v>53589.9</v>
      </c>
      <c r="G27" s="535"/>
      <c r="H27" s="496">
        <v>75583.2</v>
      </c>
      <c r="I27" s="497"/>
    </row>
    <row r="28" spans="1:9" s="107" customFormat="1" ht="15" customHeight="1">
      <c r="A28" s="500"/>
      <c r="B28" s="501"/>
      <c r="C28" s="485" t="s">
        <v>61</v>
      </c>
      <c r="D28" s="486"/>
      <c r="E28" s="487"/>
      <c r="F28" s="506">
        <v>55552.35</v>
      </c>
      <c r="G28" s="510"/>
      <c r="H28" s="506">
        <v>77545.65</v>
      </c>
      <c r="I28" s="507"/>
    </row>
    <row r="29" spans="1:9" s="107" customFormat="1" ht="15" customHeight="1">
      <c r="A29" s="322" t="s">
        <v>297</v>
      </c>
      <c r="B29" s="498"/>
      <c r="C29" s="490" t="s">
        <v>278</v>
      </c>
      <c r="D29" s="491"/>
      <c r="E29" s="492"/>
      <c r="F29" s="515">
        <v>36659.7</v>
      </c>
      <c r="G29" s="516"/>
      <c r="H29" s="508">
        <v>108270.75</v>
      </c>
      <c r="I29" s="509"/>
    </row>
    <row r="30" spans="1:9" s="107" customFormat="1" ht="15" customHeight="1">
      <c r="A30" s="325"/>
      <c r="B30" s="499"/>
      <c r="C30" s="108" t="s">
        <v>61</v>
      </c>
      <c r="D30" s="109"/>
      <c r="E30" s="110"/>
      <c r="F30" s="488">
        <v>54575.85</v>
      </c>
      <c r="G30" s="514"/>
      <c r="H30" s="488">
        <v>126186.9</v>
      </c>
      <c r="I30" s="489"/>
    </row>
    <row r="31" spans="1:9" s="107" customFormat="1" ht="15" customHeight="1">
      <c r="A31" s="325"/>
      <c r="B31" s="499"/>
      <c r="C31" s="502" t="s">
        <v>62</v>
      </c>
      <c r="D31" s="503"/>
      <c r="E31" s="504"/>
      <c r="F31" s="488">
        <v>58218.3</v>
      </c>
      <c r="G31" s="514"/>
      <c r="H31" s="488">
        <v>129829.35</v>
      </c>
      <c r="I31" s="489"/>
    </row>
    <row r="32" spans="1:9" s="107" customFormat="1" ht="15" customHeight="1">
      <c r="A32" s="325"/>
      <c r="B32" s="499"/>
      <c r="C32" s="502" t="s">
        <v>46</v>
      </c>
      <c r="D32" s="503"/>
      <c r="E32" s="504"/>
      <c r="F32" s="488">
        <v>63242.55</v>
      </c>
      <c r="G32" s="514"/>
      <c r="H32" s="488">
        <v>134853.6</v>
      </c>
      <c r="I32" s="489"/>
    </row>
    <row r="33" spans="1:9" s="107" customFormat="1" ht="15" customHeight="1">
      <c r="A33" s="500"/>
      <c r="B33" s="501"/>
      <c r="C33" s="485" t="s">
        <v>290</v>
      </c>
      <c r="D33" s="486"/>
      <c r="E33" s="487"/>
      <c r="F33" s="511">
        <v>75545.4</v>
      </c>
      <c r="G33" s="512"/>
      <c r="H33" s="511">
        <v>147156.45</v>
      </c>
      <c r="I33" s="513"/>
    </row>
    <row r="34" spans="1:9" s="107" customFormat="1" ht="15" customHeight="1">
      <c r="A34" s="322" t="s">
        <v>298</v>
      </c>
      <c r="B34" s="498"/>
      <c r="C34" s="490" t="s">
        <v>278</v>
      </c>
      <c r="D34" s="491"/>
      <c r="E34" s="492"/>
      <c r="F34" s="515">
        <v>47044.2</v>
      </c>
      <c r="G34" s="516"/>
      <c r="H34" s="508">
        <v>120348.9</v>
      </c>
      <c r="I34" s="509"/>
    </row>
    <row r="35" spans="1:9" s="107" customFormat="1" ht="15" customHeight="1">
      <c r="A35" s="325"/>
      <c r="B35" s="499"/>
      <c r="C35" s="108" t="s">
        <v>61</v>
      </c>
      <c r="D35" s="109"/>
      <c r="E35" s="110"/>
      <c r="F35" s="488">
        <v>64960.35</v>
      </c>
      <c r="G35" s="514"/>
      <c r="H35" s="488">
        <v>138265.05</v>
      </c>
      <c r="I35" s="489"/>
    </row>
    <row r="36" spans="1:9" s="107" customFormat="1" ht="15" customHeight="1">
      <c r="A36" s="325"/>
      <c r="B36" s="499"/>
      <c r="C36" s="502" t="s">
        <v>62</v>
      </c>
      <c r="D36" s="503"/>
      <c r="E36" s="504"/>
      <c r="F36" s="488">
        <v>68602.8</v>
      </c>
      <c r="G36" s="514"/>
      <c r="H36" s="488">
        <v>141907.5</v>
      </c>
      <c r="I36" s="489"/>
    </row>
    <row r="37" spans="1:9" s="107" customFormat="1" ht="15" customHeight="1">
      <c r="A37" s="325"/>
      <c r="B37" s="499"/>
      <c r="C37" s="502" t="s">
        <v>46</v>
      </c>
      <c r="D37" s="503"/>
      <c r="E37" s="504"/>
      <c r="F37" s="488">
        <v>73627.05</v>
      </c>
      <c r="G37" s="514"/>
      <c r="H37" s="488">
        <v>146931.75</v>
      </c>
      <c r="I37" s="489"/>
    </row>
    <row r="38" spans="1:9" s="107" customFormat="1" ht="15" customHeight="1">
      <c r="A38" s="500"/>
      <c r="B38" s="501"/>
      <c r="C38" s="485" t="s">
        <v>290</v>
      </c>
      <c r="D38" s="486"/>
      <c r="E38" s="487"/>
      <c r="F38" s="511">
        <v>85929.9</v>
      </c>
      <c r="G38" s="512"/>
      <c r="H38" s="511">
        <v>159234.6</v>
      </c>
      <c r="I38" s="513"/>
    </row>
    <row r="39" spans="1:9" s="107" customFormat="1" ht="15" customHeight="1">
      <c r="A39" s="493"/>
      <c r="B39" s="494"/>
      <c r="C39" s="494"/>
      <c r="D39" s="494"/>
      <c r="E39" s="494"/>
      <c r="F39" s="494"/>
      <c r="G39" s="494"/>
      <c r="H39" s="494"/>
      <c r="I39" s="495"/>
    </row>
    <row r="40" spans="1:9" ht="15" customHeight="1" thickBot="1">
      <c r="A40" s="505" t="str">
        <f>'среднего давления'!A49:O49</f>
        <v>Цены действительны на 24.03.2009 на условиях отгрузки со склада в Екатеринбурге</v>
      </c>
      <c r="B40" s="463"/>
      <c r="C40" s="463"/>
      <c r="D40" s="463"/>
      <c r="E40" s="463"/>
      <c r="F40" s="463"/>
      <c r="G40" s="463"/>
      <c r="H40" s="463"/>
      <c r="I40" s="464"/>
    </row>
    <row r="41" spans="1:5" ht="9.75" customHeight="1">
      <c r="A41" s="82"/>
      <c r="B41" s="82"/>
      <c r="C41" s="83"/>
      <c r="D41" s="83"/>
      <c r="E41" s="83"/>
    </row>
    <row r="42" spans="1:5" ht="9.75" customHeight="1">
      <c r="A42" s="82"/>
      <c r="B42" s="82"/>
      <c r="C42" s="83"/>
      <c r="D42" s="83"/>
      <c r="E42" s="83"/>
    </row>
    <row r="43" spans="1:5" ht="9.75" customHeight="1">
      <c r="A43" s="82"/>
      <c r="B43" s="82"/>
      <c r="C43" s="83"/>
      <c r="D43" s="83"/>
      <c r="E43" s="83"/>
    </row>
    <row r="44" spans="1:5" ht="9.75" customHeight="1">
      <c r="A44" s="82"/>
      <c r="B44" s="82"/>
      <c r="C44" s="83"/>
      <c r="D44" s="83"/>
      <c r="E44" s="83"/>
    </row>
    <row r="45" spans="1:5" ht="9.75" customHeight="1">
      <c r="A45" s="82"/>
      <c r="B45" s="82"/>
      <c r="C45" s="83"/>
      <c r="D45" s="83"/>
      <c r="E45" s="83"/>
    </row>
    <row r="46" spans="1:9" ht="9.75" customHeight="1">
      <c r="A46" s="82"/>
      <c r="B46" s="82"/>
      <c r="C46" s="87"/>
      <c r="D46" s="87"/>
      <c r="E46" s="87"/>
      <c r="F46" s="88"/>
      <c r="G46" s="88"/>
      <c r="H46" s="88"/>
      <c r="I46" s="88"/>
    </row>
    <row r="47" spans="1:5" ht="9.75" customHeight="1">
      <c r="A47" s="82"/>
      <c r="B47" s="82"/>
      <c r="C47" s="83"/>
      <c r="D47" s="83"/>
      <c r="E47" s="83"/>
    </row>
    <row r="48" spans="1:5" ht="9.75" customHeight="1">
      <c r="A48" s="82"/>
      <c r="B48" s="82"/>
      <c r="C48" s="83"/>
      <c r="D48" s="83"/>
      <c r="E48" s="83"/>
    </row>
    <row r="49" spans="1:5" ht="9.75" customHeight="1">
      <c r="A49" s="82"/>
      <c r="B49" s="82"/>
      <c r="C49" s="83"/>
      <c r="D49" s="83"/>
      <c r="E49" s="83"/>
    </row>
    <row r="50" spans="1:5" ht="9.75" customHeight="1">
      <c r="A50" s="82"/>
      <c r="B50" s="82"/>
      <c r="C50" s="83"/>
      <c r="D50" s="83"/>
      <c r="E50" s="83"/>
    </row>
    <row r="51" spans="1:2" ht="9.75" customHeight="1">
      <c r="A51" s="82"/>
      <c r="B51" s="82"/>
    </row>
    <row r="52" spans="1:2" ht="9.75" customHeight="1">
      <c r="A52" s="82"/>
      <c r="B52" s="82"/>
    </row>
    <row r="53" spans="1:2" ht="9.75" customHeight="1">
      <c r="A53" s="82"/>
      <c r="B53" s="82"/>
    </row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</sheetData>
  <mergeCells count="109">
    <mergeCell ref="A11:B13"/>
    <mergeCell ref="H13:I13"/>
    <mergeCell ref="H12:I12"/>
    <mergeCell ref="H11:I11"/>
    <mergeCell ref="C11:E11"/>
    <mergeCell ref="F11:G11"/>
    <mergeCell ref="C12:E12"/>
    <mergeCell ref="F12:G12"/>
    <mergeCell ref="A14:B17"/>
    <mergeCell ref="C32:E32"/>
    <mergeCell ref="F32:G32"/>
    <mergeCell ref="H32:I32"/>
    <mergeCell ref="A18:B21"/>
    <mergeCell ref="C29:E29"/>
    <mergeCell ref="F29:G29"/>
    <mergeCell ref="C31:E31"/>
    <mergeCell ref="H23:I23"/>
    <mergeCell ref="H28:I28"/>
    <mergeCell ref="F37:G37"/>
    <mergeCell ref="H37:I37"/>
    <mergeCell ref="F34:G34"/>
    <mergeCell ref="H29:I29"/>
    <mergeCell ref="F30:G30"/>
    <mergeCell ref="H30:I30"/>
    <mergeCell ref="F33:G33"/>
    <mergeCell ref="H33:I33"/>
    <mergeCell ref="F31:G31"/>
    <mergeCell ref="H31:I31"/>
    <mergeCell ref="F25:G25"/>
    <mergeCell ref="H25:I25"/>
    <mergeCell ref="F27:G27"/>
    <mergeCell ref="H27:I27"/>
    <mergeCell ref="F26:G26"/>
    <mergeCell ref="H26:I26"/>
    <mergeCell ref="H21:I21"/>
    <mergeCell ref="C20:E20"/>
    <mergeCell ref="F20:G20"/>
    <mergeCell ref="A22:B24"/>
    <mergeCell ref="C24:E24"/>
    <mergeCell ref="F24:G24"/>
    <mergeCell ref="H24:I24"/>
    <mergeCell ref="C22:E22"/>
    <mergeCell ref="F22:G22"/>
    <mergeCell ref="H22:I22"/>
    <mergeCell ref="H18:I18"/>
    <mergeCell ref="C19:E19"/>
    <mergeCell ref="F19:G19"/>
    <mergeCell ref="H19:I19"/>
    <mergeCell ref="H17:I17"/>
    <mergeCell ref="C16:E16"/>
    <mergeCell ref="F16:G16"/>
    <mergeCell ref="C15:E15"/>
    <mergeCell ref="F15:G15"/>
    <mergeCell ref="H15:I15"/>
    <mergeCell ref="F23:G23"/>
    <mergeCell ref="F13:G13"/>
    <mergeCell ref="C13:E13"/>
    <mergeCell ref="C17:E17"/>
    <mergeCell ref="F17:G17"/>
    <mergeCell ref="C36:E36"/>
    <mergeCell ref="F36:G36"/>
    <mergeCell ref="C14:E14"/>
    <mergeCell ref="F14:G14"/>
    <mergeCell ref="C18:E18"/>
    <mergeCell ref="F18:G18"/>
    <mergeCell ref="C21:E21"/>
    <mergeCell ref="F21:G21"/>
    <mergeCell ref="C25:E25"/>
    <mergeCell ref="C23:E23"/>
    <mergeCell ref="F9:G9"/>
    <mergeCell ref="C7:E8"/>
    <mergeCell ref="F7:I7"/>
    <mergeCell ref="A6:I6"/>
    <mergeCell ref="H8:I8"/>
    <mergeCell ref="A7:B8"/>
    <mergeCell ref="F8:G8"/>
    <mergeCell ref="A9:B10"/>
    <mergeCell ref="C10:E10"/>
    <mergeCell ref="F10:G10"/>
    <mergeCell ref="A40:I40"/>
    <mergeCell ref="H10:I10"/>
    <mergeCell ref="H14:I14"/>
    <mergeCell ref="H20:I20"/>
    <mergeCell ref="F28:G28"/>
    <mergeCell ref="F38:G38"/>
    <mergeCell ref="H38:I38"/>
    <mergeCell ref="H34:I34"/>
    <mergeCell ref="F35:G35"/>
    <mergeCell ref="C27:E27"/>
    <mergeCell ref="A39:I39"/>
    <mergeCell ref="H36:I36"/>
    <mergeCell ref="H16:I16"/>
    <mergeCell ref="A25:B28"/>
    <mergeCell ref="A29:B33"/>
    <mergeCell ref="A34:B38"/>
    <mergeCell ref="C34:E34"/>
    <mergeCell ref="C26:E26"/>
    <mergeCell ref="C37:E37"/>
    <mergeCell ref="C33:E33"/>
    <mergeCell ref="C38:E38"/>
    <mergeCell ref="A1:D4"/>
    <mergeCell ref="F1:I1"/>
    <mergeCell ref="F2:I2"/>
    <mergeCell ref="F3:I3"/>
    <mergeCell ref="F4:I4"/>
    <mergeCell ref="A5:I5"/>
    <mergeCell ref="H35:I35"/>
    <mergeCell ref="C28:E28"/>
    <mergeCell ref="C9:E9"/>
  </mergeCells>
  <printOptions horizontalCentered="1"/>
  <pageMargins left="0.1968503937007874" right="0.1968503937007874" top="0.5905511811023623" bottom="0.1968503937007874" header="0.2362204724409449" footer="0.1574803149606299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8"/>
  <sheetViews>
    <sheetView zoomScaleSheetLayoutView="100" workbookViewId="0" topLeftCell="A1">
      <selection activeCell="A6" sqref="A6:H6"/>
    </sheetView>
  </sheetViews>
  <sheetFormatPr defaultColWidth="9.00390625" defaultRowHeight="12.75"/>
  <cols>
    <col min="1" max="1" width="15.25390625" style="0" customWidth="1"/>
    <col min="2" max="2" width="9.875" style="0" customWidth="1"/>
    <col min="3" max="8" width="12.125" style="0" customWidth="1"/>
    <col min="9" max="9" width="8.625" style="0" customWidth="1"/>
    <col min="10" max="10" width="19.75390625" style="0" customWidth="1"/>
  </cols>
  <sheetData>
    <row r="1" spans="1:8" s="148" customFormat="1" ht="15" customHeight="1">
      <c r="A1" s="278"/>
      <c r="B1" s="278"/>
      <c r="C1" s="278"/>
      <c r="D1" s="278"/>
      <c r="E1" s="286"/>
      <c r="F1" s="286"/>
      <c r="G1" s="286"/>
      <c r="H1" s="286"/>
    </row>
    <row r="2" spans="1:8" s="148" customFormat="1" ht="15" customHeight="1">
      <c r="A2" s="278"/>
      <c r="B2" s="278"/>
      <c r="C2" s="278"/>
      <c r="D2" s="278"/>
      <c r="E2" s="286" t="s">
        <v>545</v>
      </c>
      <c r="F2" s="286" t="s">
        <v>503</v>
      </c>
      <c r="G2" s="286"/>
      <c r="H2" s="286"/>
    </row>
    <row r="3" spans="1:8" s="148" customFormat="1" ht="15" customHeight="1">
      <c r="A3" s="278"/>
      <c r="B3" s="278"/>
      <c r="C3" s="278"/>
      <c r="D3" s="278"/>
      <c r="E3" s="286" t="s">
        <v>546</v>
      </c>
      <c r="F3" s="286" t="s">
        <v>504</v>
      </c>
      <c r="G3" s="286"/>
      <c r="H3" s="286"/>
    </row>
    <row r="4" spans="1:8" s="148" customFormat="1" ht="15" customHeight="1">
      <c r="A4" s="278"/>
      <c r="B4" s="278"/>
      <c r="C4" s="278"/>
      <c r="D4" s="278"/>
      <c r="E4" s="286" t="s">
        <v>547</v>
      </c>
      <c r="F4" s="286" t="s">
        <v>505</v>
      </c>
      <c r="G4" s="286"/>
      <c r="H4" s="286"/>
    </row>
    <row r="5" spans="1:8" s="148" customFormat="1" ht="15" customHeight="1" thickBot="1">
      <c r="A5" s="441" t="s">
        <v>502</v>
      </c>
      <c r="B5" s="441"/>
      <c r="C5" s="441"/>
      <c r="D5" s="441"/>
      <c r="E5" s="288"/>
      <c r="F5" s="288"/>
      <c r="G5" s="288"/>
      <c r="H5" s="288"/>
    </row>
    <row r="6" spans="1:8" ht="15" customHeight="1">
      <c r="A6" s="548" t="s">
        <v>501</v>
      </c>
      <c r="B6" s="549"/>
      <c r="C6" s="549"/>
      <c r="D6" s="549"/>
      <c r="E6" s="549"/>
      <c r="F6" s="549"/>
      <c r="G6" s="549"/>
      <c r="H6" s="550"/>
    </row>
    <row r="7" spans="1:8" ht="12.75" customHeight="1">
      <c r="A7" s="552" t="s">
        <v>1</v>
      </c>
      <c r="B7" s="555" t="s">
        <v>497</v>
      </c>
      <c r="C7" s="557" t="s">
        <v>301</v>
      </c>
      <c r="D7" s="558"/>
      <c r="E7" s="552" t="s">
        <v>1</v>
      </c>
      <c r="F7" s="555" t="s">
        <v>497</v>
      </c>
      <c r="G7" s="557" t="s">
        <v>301</v>
      </c>
      <c r="H7" s="558"/>
    </row>
    <row r="8" spans="1:8" ht="12.75" customHeight="1">
      <c r="A8" s="553"/>
      <c r="B8" s="556"/>
      <c r="C8" s="555" t="s">
        <v>305</v>
      </c>
      <c r="D8" s="559" t="s">
        <v>306</v>
      </c>
      <c r="E8" s="553"/>
      <c r="F8" s="556"/>
      <c r="G8" s="555" t="s">
        <v>305</v>
      </c>
      <c r="H8" s="559" t="s">
        <v>306</v>
      </c>
    </row>
    <row r="9" spans="1:8" ht="12.75" customHeight="1">
      <c r="A9" s="554"/>
      <c r="B9" s="147" t="s">
        <v>307</v>
      </c>
      <c r="C9" s="556"/>
      <c r="D9" s="560"/>
      <c r="E9" s="554"/>
      <c r="F9" s="147" t="s">
        <v>307</v>
      </c>
      <c r="G9" s="556"/>
      <c r="H9" s="560"/>
    </row>
    <row r="10" spans="1:8" s="207" customFormat="1" ht="12.75" customHeight="1">
      <c r="A10" s="571" t="s">
        <v>541</v>
      </c>
      <c r="B10" s="204" t="s">
        <v>9</v>
      </c>
      <c r="C10" s="205">
        <v>2227.05</v>
      </c>
      <c r="D10" s="206">
        <v>2450.7</v>
      </c>
      <c r="E10" s="571" t="s">
        <v>514</v>
      </c>
      <c r="F10" s="204" t="s">
        <v>9</v>
      </c>
      <c r="G10" s="205">
        <v>4252.5</v>
      </c>
      <c r="H10" s="206">
        <v>4677.75</v>
      </c>
    </row>
    <row r="11" spans="1:8" s="207" customFormat="1" ht="12.75" customHeight="1">
      <c r="A11" s="572"/>
      <c r="B11" s="208" t="s">
        <v>25</v>
      </c>
      <c r="C11" s="209">
        <v>4068.75</v>
      </c>
      <c r="D11" s="210"/>
      <c r="E11" s="572"/>
      <c r="F11" s="208" t="s">
        <v>18</v>
      </c>
      <c r="G11" s="209">
        <v>6295.8</v>
      </c>
      <c r="H11" s="210">
        <v>9385.95</v>
      </c>
    </row>
    <row r="12" spans="1:8" s="207" customFormat="1" ht="12.75" customHeight="1">
      <c r="A12" s="572"/>
      <c r="B12" s="208" t="s">
        <v>12</v>
      </c>
      <c r="C12" s="209">
        <v>3499.65</v>
      </c>
      <c r="D12" s="210"/>
      <c r="E12" s="572"/>
      <c r="F12" s="208" t="s">
        <v>21</v>
      </c>
      <c r="G12" s="209">
        <v>6343.05</v>
      </c>
      <c r="H12" s="210">
        <v>9385.95</v>
      </c>
    </row>
    <row r="13" spans="1:8" s="207" customFormat="1" ht="12.75" customHeight="1">
      <c r="A13" s="572"/>
      <c r="B13" s="208" t="s">
        <v>13</v>
      </c>
      <c r="C13" s="209">
        <v>3891.3</v>
      </c>
      <c r="D13" s="210">
        <v>6724.2</v>
      </c>
      <c r="E13" s="572"/>
      <c r="F13" s="208" t="s">
        <v>27</v>
      </c>
      <c r="G13" s="209">
        <v>6856.5</v>
      </c>
      <c r="H13" s="210">
        <v>10686.9</v>
      </c>
    </row>
    <row r="14" spans="1:8" s="207" customFormat="1" ht="12.75" customHeight="1">
      <c r="A14" s="572"/>
      <c r="B14" s="208" t="s">
        <v>15</v>
      </c>
      <c r="C14" s="209">
        <v>3869.25</v>
      </c>
      <c r="D14" s="210">
        <v>6724.2</v>
      </c>
      <c r="E14" s="572"/>
      <c r="F14" s="208" t="s">
        <v>28</v>
      </c>
      <c r="G14" s="209">
        <v>7210.35</v>
      </c>
      <c r="H14" s="210">
        <v>10686.9</v>
      </c>
    </row>
    <row r="15" spans="1:8" s="207" customFormat="1" ht="12.75" customHeight="1">
      <c r="A15" s="573"/>
      <c r="B15" s="211" t="s">
        <v>19</v>
      </c>
      <c r="C15" s="212">
        <v>4201.05</v>
      </c>
      <c r="D15" s="213">
        <v>7158.9</v>
      </c>
      <c r="E15" s="573"/>
      <c r="F15" s="211" t="s">
        <v>29</v>
      </c>
      <c r="G15" s="212">
        <v>7570.5</v>
      </c>
      <c r="H15" s="213">
        <v>13474.65</v>
      </c>
    </row>
    <row r="16" spans="1:8" s="207" customFormat="1" ht="12.75" customHeight="1">
      <c r="A16" s="571" t="s">
        <v>542</v>
      </c>
      <c r="B16" s="204" t="s">
        <v>9</v>
      </c>
      <c r="C16" s="205">
        <v>2468.55</v>
      </c>
      <c r="D16" s="206">
        <v>2716.35</v>
      </c>
      <c r="E16" s="571" t="s">
        <v>322</v>
      </c>
      <c r="F16" s="204" t="s">
        <v>9</v>
      </c>
      <c r="G16" s="205">
        <v>7003.5</v>
      </c>
      <c r="H16" s="206">
        <v>7703.85</v>
      </c>
    </row>
    <row r="17" spans="1:8" s="207" customFormat="1" ht="12.75" customHeight="1">
      <c r="A17" s="572"/>
      <c r="B17" s="208" t="s">
        <v>25</v>
      </c>
      <c r="C17" s="209">
        <v>4310.25</v>
      </c>
      <c r="D17" s="210"/>
      <c r="E17" s="572"/>
      <c r="F17" s="208" t="s">
        <v>14</v>
      </c>
      <c r="G17" s="209">
        <v>9607.5</v>
      </c>
      <c r="H17" s="210">
        <v>13713</v>
      </c>
    </row>
    <row r="18" spans="1:8" s="207" customFormat="1" ht="12.75" customHeight="1">
      <c r="A18" s="572"/>
      <c r="B18" s="208" t="s">
        <v>12</v>
      </c>
      <c r="C18" s="209">
        <v>3741.15</v>
      </c>
      <c r="D18" s="210"/>
      <c r="E18" s="572"/>
      <c r="F18" s="208" t="s">
        <v>17</v>
      </c>
      <c r="G18" s="209">
        <v>11985.75</v>
      </c>
      <c r="H18" s="210">
        <v>19040.7</v>
      </c>
    </row>
    <row r="19" spans="1:8" s="207" customFormat="1" ht="12.75" customHeight="1">
      <c r="A19" s="572"/>
      <c r="B19" s="208" t="s">
        <v>13</v>
      </c>
      <c r="C19" s="209">
        <v>4132.8</v>
      </c>
      <c r="D19" s="210">
        <v>6989.85</v>
      </c>
      <c r="E19" s="572"/>
      <c r="F19" s="208" t="s">
        <v>31</v>
      </c>
      <c r="G19" s="209">
        <v>11618.25</v>
      </c>
      <c r="H19" s="210">
        <v>19040.7</v>
      </c>
    </row>
    <row r="20" spans="1:8" s="207" customFormat="1" ht="12.75" customHeight="1">
      <c r="A20" s="572"/>
      <c r="B20" s="208" t="s">
        <v>15</v>
      </c>
      <c r="C20" s="209">
        <v>4110.75</v>
      </c>
      <c r="D20" s="210">
        <v>6989.85</v>
      </c>
      <c r="E20" s="573"/>
      <c r="F20" s="211" t="s">
        <v>60</v>
      </c>
      <c r="G20" s="212">
        <v>13214.25</v>
      </c>
      <c r="H20" s="213">
        <v>19438.65</v>
      </c>
    </row>
    <row r="21" spans="1:8" s="207" customFormat="1" ht="12.75" customHeight="1">
      <c r="A21" s="573"/>
      <c r="B21" s="211" t="s">
        <v>19</v>
      </c>
      <c r="C21" s="212">
        <v>4442.55</v>
      </c>
      <c r="D21" s="213">
        <v>7424.55</v>
      </c>
      <c r="E21" s="571" t="s">
        <v>328</v>
      </c>
      <c r="F21" s="204" t="s">
        <v>9</v>
      </c>
      <c r="G21" s="205">
        <v>11025</v>
      </c>
      <c r="H21" s="206">
        <v>12127.5</v>
      </c>
    </row>
    <row r="22" spans="1:8" s="207" customFormat="1" ht="12.75" customHeight="1">
      <c r="A22" s="571" t="s">
        <v>308</v>
      </c>
      <c r="B22" s="204" t="s">
        <v>9</v>
      </c>
      <c r="C22" s="205">
        <v>2835</v>
      </c>
      <c r="D22" s="206">
        <v>3118.5</v>
      </c>
      <c r="E22" s="572"/>
      <c r="F22" s="208" t="s">
        <v>37</v>
      </c>
      <c r="G22" s="209">
        <v>18912.6</v>
      </c>
      <c r="H22" s="210">
        <v>30396.45</v>
      </c>
    </row>
    <row r="23" spans="1:8" s="207" customFormat="1" ht="12.75" customHeight="1">
      <c r="A23" s="572"/>
      <c r="B23" s="208" t="s">
        <v>10</v>
      </c>
      <c r="C23" s="209">
        <v>4107.6</v>
      </c>
      <c r="D23" s="210"/>
      <c r="E23" s="572"/>
      <c r="F23" s="208" t="s">
        <v>60</v>
      </c>
      <c r="G23" s="209">
        <v>17235.75</v>
      </c>
      <c r="H23" s="210">
        <v>23862.3</v>
      </c>
    </row>
    <row r="24" spans="1:8" s="207" customFormat="1" ht="12.75" customHeight="1">
      <c r="A24" s="572"/>
      <c r="B24" s="208" t="s">
        <v>12</v>
      </c>
      <c r="C24" s="209">
        <v>4107.6</v>
      </c>
      <c r="D24" s="210"/>
      <c r="E24" s="573"/>
      <c r="F24" s="211" t="s">
        <v>17</v>
      </c>
      <c r="G24" s="212">
        <v>16007.25</v>
      </c>
      <c r="H24" s="213">
        <v>23464.35</v>
      </c>
    </row>
    <row r="25" spans="1:8" s="207" customFormat="1" ht="12.75" customHeight="1">
      <c r="A25" s="572"/>
      <c r="B25" s="208" t="s">
        <v>15</v>
      </c>
      <c r="C25" s="209">
        <v>4477.2</v>
      </c>
      <c r="D25" s="210">
        <v>7392</v>
      </c>
      <c r="E25" s="571" t="s">
        <v>543</v>
      </c>
      <c r="F25" s="204" t="s">
        <v>9</v>
      </c>
      <c r="G25" s="205">
        <v>15478.05</v>
      </c>
      <c r="H25" s="206">
        <v>17026.8</v>
      </c>
    </row>
    <row r="26" spans="1:8" s="207" customFormat="1" ht="12.75" customHeight="1">
      <c r="A26" s="572"/>
      <c r="B26" s="208" t="s">
        <v>18</v>
      </c>
      <c r="C26" s="209">
        <v>4878.3</v>
      </c>
      <c r="D26" s="210">
        <v>7826.7</v>
      </c>
      <c r="E26" s="572"/>
      <c r="F26" s="208" t="s">
        <v>20</v>
      </c>
      <c r="G26" s="209">
        <v>21688.8</v>
      </c>
      <c r="H26" s="210">
        <v>28761.6</v>
      </c>
    </row>
    <row r="27" spans="1:8" s="207" customFormat="1" ht="12.75" customHeight="1">
      <c r="A27" s="572"/>
      <c r="B27" s="208" t="s">
        <v>28</v>
      </c>
      <c r="C27" s="209">
        <v>5792.85</v>
      </c>
      <c r="D27" s="210">
        <v>9127.65</v>
      </c>
      <c r="E27" s="572"/>
      <c r="F27" s="208" t="s">
        <v>23</v>
      </c>
      <c r="G27" s="209">
        <v>24818.85</v>
      </c>
      <c r="H27" s="210">
        <v>36803.55</v>
      </c>
    </row>
    <row r="28" spans="1:8" s="207" customFormat="1" ht="12.75" customHeight="1">
      <c r="A28" s="573"/>
      <c r="B28" s="211" t="s">
        <v>19</v>
      </c>
      <c r="C28" s="212">
        <v>4809</v>
      </c>
      <c r="D28" s="213">
        <v>7826.7</v>
      </c>
      <c r="E28" s="573"/>
      <c r="F28" s="211" t="s">
        <v>40</v>
      </c>
      <c r="G28" s="212">
        <v>32425.05</v>
      </c>
      <c r="H28" s="213">
        <v>41279.7</v>
      </c>
    </row>
    <row r="29" spans="1:12" s="207" customFormat="1" ht="12.75" customHeight="1">
      <c r="A29" s="571" t="s">
        <v>315</v>
      </c>
      <c r="B29" s="204" t="s">
        <v>9</v>
      </c>
      <c r="C29" s="205">
        <v>3675</v>
      </c>
      <c r="D29" s="206">
        <v>4042.5</v>
      </c>
      <c r="E29" s="575"/>
      <c r="F29" s="576"/>
      <c r="G29" s="576"/>
      <c r="H29" s="577"/>
      <c r="J29" s="217"/>
      <c r="K29" s="217"/>
      <c r="L29" s="217"/>
    </row>
    <row r="30" spans="1:12" s="207" customFormat="1" ht="12.75" customHeight="1">
      <c r="A30" s="572"/>
      <c r="B30" s="208" t="s">
        <v>15</v>
      </c>
      <c r="C30" s="209">
        <v>5317.2</v>
      </c>
      <c r="D30" s="210">
        <v>8316</v>
      </c>
      <c r="E30" s="578"/>
      <c r="F30" s="579"/>
      <c r="G30" s="579"/>
      <c r="H30" s="580"/>
      <c r="J30" s="217"/>
      <c r="K30" s="217"/>
      <c r="L30" s="217"/>
    </row>
    <row r="31" spans="1:12" s="207" customFormat="1" ht="12.75" customHeight="1">
      <c r="A31" s="572"/>
      <c r="B31" s="208" t="s">
        <v>18</v>
      </c>
      <c r="C31" s="209">
        <v>5718.3</v>
      </c>
      <c r="D31" s="210">
        <v>8750.7</v>
      </c>
      <c r="E31" s="578"/>
      <c r="F31" s="579"/>
      <c r="G31" s="579"/>
      <c r="H31" s="580"/>
      <c r="J31" s="218"/>
      <c r="K31" s="196"/>
      <c r="L31" s="219"/>
    </row>
    <row r="32" spans="1:12" s="207" customFormat="1" ht="12.75" customHeight="1" thickBot="1">
      <c r="A32" s="574"/>
      <c r="B32" s="214" t="s">
        <v>28</v>
      </c>
      <c r="C32" s="215">
        <v>6632.85</v>
      </c>
      <c r="D32" s="216">
        <v>10051.65</v>
      </c>
      <c r="E32" s="581"/>
      <c r="F32" s="582"/>
      <c r="G32" s="582"/>
      <c r="H32" s="583"/>
      <c r="J32" s="218"/>
      <c r="K32" s="196"/>
      <c r="L32" s="219"/>
    </row>
    <row r="33" spans="1:12" s="195" customFormat="1" ht="15" customHeight="1">
      <c r="A33" s="548" t="s">
        <v>316</v>
      </c>
      <c r="B33" s="549"/>
      <c r="C33" s="549"/>
      <c r="D33" s="549"/>
      <c r="E33" s="549"/>
      <c r="F33" s="549"/>
      <c r="G33" s="549"/>
      <c r="H33" s="550"/>
      <c r="J33" s="196"/>
      <c r="K33" s="196"/>
      <c r="L33" s="197"/>
    </row>
    <row r="34" spans="1:12" s="207" customFormat="1" ht="29.25" customHeight="1">
      <c r="A34" s="145" t="s">
        <v>317</v>
      </c>
      <c r="B34" s="544" t="s">
        <v>300</v>
      </c>
      <c r="C34" s="545"/>
      <c r="D34" s="231" t="s">
        <v>301</v>
      </c>
      <c r="E34" s="551" t="s">
        <v>317</v>
      </c>
      <c r="F34" s="545"/>
      <c r="G34" s="146" t="s">
        <v>497</v>
      </c>
      <c r="H34" s="231" t="s">
        <v>301</v>
      </c>
      <c r="J34" s="218"/>
      <c r="K34" s="196"/>
      <c r="L34" s="219"/>
    </row>
    <row r="35" spans="1:12" s="207" customFormat="1" ht="12.75" customHeight="1">
      <c r="A35" s="220" t="s">
        <v>489</v>
      </c>
      <c r="B35" s="567" t="s">
        <v>10</v>
      </c>
      <c r="C35" s="568"/>
      <c r="D35" s="221">
        <v>7562.1</v>
      </c>
      <c r="E35" s="569" t="s">
        <v>336</v>
      </c>
      <c r="F35" s="570"/>
      <c r="G35" s="223" t="s">
        <v>24</v>
      </c>
      <c r="H35" s="210">
        <v>12467.7</v>
      </c>
      <c r="J35" s="218"/>
      <c r="K35" s="196"/>
      <c r="L35" s="219"/>
    </row>
    <row r="36" spans="1:12" s="207" customFormat="1" ht="12.75" customHeight="1">
      <c r="A36" s="222" t="s">
        <v>318</v>
      </c>
      <c r="B36" s="538" t="s">
        <v>52</v>
      </c>
      <c r="C36" s="539"/>
      <c r="D36" s="210">
        <v>7892.85</v>
      </c>
      <c r="E36" s="546" t="s">
        <v>337</v>
      </c>
      <c r="F36" s="547"/>
      <c r="G36" s="223" t="s">
        <v>24</v>
      </c>
      <c r="H36" s="210">
        <v>12467.7</v>
      </c>
      <c r="J36" s="218"/>
      <c r="K36" s="196"/>
      <c r="L36" s="219"/>
    </row>
    <row r="37" spans="1:12" s="207" customFormat="1" ht="12.75" customHeight="1">
      <c r="A37" s="222" t="s">
        <v>319</v>
      </c>
      <c r="B37" s="538" t="s">
        <v>16</v>
      </c>
      <c r="C37" s="539"/>
      <c r="D37" s="210">
        <v>7892.85</v>
      </c>
      <c r="E37" s="546" t="s">
        <v>338</v>
      </c>
      <c r="F37" s="547"/>
      <c r="G37" s="224" t="s">
        <v>11</v>
      </c>
      <c r="H37" s="210">
        <v>13811.7</v>
      </c>
      <c r="J37" s="218"/>
      <c r="K37" s="196"/>
      <c r="L37" s="219"/>
    </row>
    <row r="38" spans="1:12" s="207" customFormat="1" ht="12.75" customHeight="1">
      <c r="A38" s="225" t="s">
        <v>320</v>
      </c>
      <c r="B38" s="540" t="s">
        <v>16</v>
      </c>
      <c r="C38" s="541"/>
      <c r="D38" s="213">
        <v>7892.85</v>
      </c>
      <c r="E38" s="546" t="s">
        <v>339</v>
      </c>
      <c r="F38" s="547"/>
      <c r="G38" s="224" t="s">
        <v>11</v>
      </c>
      <c r="H38" s="210">
        <v>13811.7</v>
      </c>
      <c r="J38" s="218"/>
      <c r="K38" s="196"/>
      <c r="L38" s="219"/>
    </row>
    <row r="39" spans="1:12" s="207" customFormat="1" ht="12.75" customHeight="1">
      <c r="A39" s="220" t="s">
        <v>321</v>
      </c>
      <c r="B39" s="567" t="s">
        <v>52</v>
      </c>
      <c r="C39" s="568"/>
      <c r="D39" s="221">
        <v>7892.85</v>
      </c>
      <c r="E39" s="546" t="s">
        <v>340</v>
      </c>
      <c r="F39" s="547"/>
      <c r="G39" s="224" t="s">
        <v>18</v>
      </c>
      <c r="H39" s="210">
        <v>13811.7</v>
      </c>
      <c r="J39" s="218"/>
      <c r="K39" s="196"/>
      <c r="L39" s="219"/>
    </row>
    <row r="40" spans="1:12" s="207" customFormat="1" ht="12.75" customHeight="1">
      <c r="A40" s="222" t="s">
        <v>323</v>
      </c>
      <c r="B40" s="538" t="s">
        <v>16</v>
      </c>
      <c r="C40" s="539"/>
      <c r="D40" s="210">
        <v>7892.85</v>
      </c>
      <c r="E40" s="546" t="s">
        <v>341</v>
      </c>
      <c r="F40" s="547"/>
      <c r="G40" s="224" t="s">
        <v>18</v>
      </c>
      <c r="H40" s="210">
        <v>13811.7</v>
      </c>
      <c r="J40" s="218"/>
      <c r="K40" s="196"/>
      <c r="L40" s="219"/>
    </row>
    <row r="41" spans="1:12" s="207" customFormat="1" ht="12.75" customHeight="1">
      <c r="A41" s="222" t="s">
        <v>324</v>
      </c>
      <c r="B41" s="538" t="s">
        <v>19</v>
      </c>
      <c r="C41" s="539"/>
      <c r="D41" s="210">
        <v>8305.5</v>
      </c>
      <c r="E41" s="546" t="s">
        <v>342</v>
      </c>
      <c r="F41" s="547"/>
      <c r="G41" s="224" t="s">
        <v>21</v>
      </c>
      <c r="H41" s="210">
        <v>13927.2</v>
      </c>
      <c r="J41" s="218"/>
      <c r="K41" s="196"/>
      <c r="L41" s="219"/>
    </row>
    <row r="42" spans="1:12" s="207" customFormat="1" ht="12.75" customHeight="1">
      <c r="A42" s="222" t="s">
        <v>325</v>
      </c>
      <c r="B42" s="538" t="s">
        <v>19</v>
      </c>
      <c r="C42" s="539"/>
      <c r="D42" s="210">
        <v>8305.5</v>
      </c>
      <c r="E42" s="546" t="s">
        <v>343</v>
      </c>
      <c r="F42" s="547"/>
      <c r="G42" s="224" t="s">
        <v>21</v>
      </c>
      <c r="H42" s="210">
        <v>13927.2</v>
      </c>
      <c r="J42" s="218"/>
      <c r="K42" s="196"/>
      <c r="L42" s="219"/>
    </row>
    <row r="43" spans="1:12" s="207" customFormat="1" ht="12.75" customHeight="1">
      <c r="A43" s="222" t="s">
        <v>326</v>
      </c>
      <c r="B43" s="538" t="s">
        <v>13</v>
      </c>
      <c r="C43" s="539"/>
      <c r="D43" s="210">
        <v>9178.05</v>
      </c>
      <c r="E43" s="584" t="s">
        <v>344</v>
      </c>
      <c r="F43" s="585"/>
      <c r="G43" s="226" t="s">
        <v>27</v>
      </c>
      <c r="H43" s="213">
        <v>14160.3</v>
      </c>
      <c r="J43" s="218"/>
      <c r="K43" s="196"/>
      <c r="L43" s="219"/>
    </row>
    <row r="44" spans="1:12" s="207" customFormat="1" ht="12.75" customHeight="1">
      <c r="A44" s="222" t="s">
        <v>327</v>
      </c>
      <c r="B44" s="538" t="s">
        <v>13</v>
      </c>
      <c r="C44" s="539"/>
      <c r="D44" s="210">
        <v>9178.05</v>
      </c>
      <c r="E44" s="569" t="s">
        <v>345</v>
      </c>
      <c r="F44" s="570"/>
      <c r="G44" s="227" t="s">
        <v>30</v>
      </c>
      <c r="H44" s="221">
        <v>16869.3</v>
      </c>
      <c r="J44" s="218"/>
      <c r="K44" s="196"/>
      <c r="L44" s="219"/>
    </row>
    <row r="45" spans="1:12" s="207" customFormat="1" ht="12.75" customHeight="1">
      <c r="A45" s="222" t="s">
        <v>329</v>
      </c>
      <c r="B45" s="538" t="s">
        <v>13</v>
      </c>
      <c r="C45" s="539"/>
      <c r="D45" s="210">
        <v>9178.05</v>
      </c>
      <c r="E45" s="546" t="s">
        <v>346</v>
      </c>
      <c r="F45" s="547"/>
      <c r="G45" s="224" t="s">
        <v>30</v>
      </c>
      <c r="H45" s="210">
        <v>16869.3</v>
      </c>
      <c r="J45" s="218"/>
      <c r="K45" s="196"/>
      <c r="L45" s="219"/>
    </row>
    <row r="46" spans="1:12" s="207" customFormat="1" ht="12.75" customHeight="1">
      <c r="A46" s="222" t="s">
        <v>330</v>
      </c>
      <c r="B46" s="538" t="s">
        <v>13</v>
      </c>
      <c r="C46" s="539"/>
      <c r="D46" s="210">
        <v>9178.05</v>
      </c>
      <c r="E46" s="546" t="s">
        <v>347</v>
      </c>
      <c r="F46" s="547"/>
      <c r="G46" s="224" t="s">
        <v>14</v>
      </c>
      <c r="H46" s="210">
        <v>17102.4</v>
      </c>
      <c r="J46" s="218"/>
      <c r="K46" s="196"/>
      <c r="L46" s="219"/>
    </row>
    <row r="47" spans="1:12" s="207" customFormat="1" ht="12.75" customHeight="1">
      <c r="A47" s="222" t="s">
        <v>331</v>
      </c>
      <c r="B47" s="538" t="s">
        <v>15</v>
      </c>
      <c r="C47" s="539"/>
      <c r="D47" s="210">
        <v>9178.05</v>
      </c>
      <c r="E47" s="546" t="s">
        <v>348</v>
      </c>
      <c r="F47" s="547"/>
      <c r="G47" s="224" t="s">
        <v>14</v>
      </c>
      <c r="H47" s="210">
        <v>17102.4</v>
      </c>
      <c r="J47" s="218"/>
      <c r="K47" s="196"/>
      <c r="L47" s="219"/>
    </row>
    <row r="48" spans="1:12" s="207" customFormat="1" ht="12.75" customHeight="1">
      <c r="A48" s="222" t="s">
        <v>332</v>
      </c>
      <c r="B48" s="538" t="s">
        <v>27</v>
      </c>
      <c r="C48" s="539"/>
      <c r="D48" s="210">
        <v>12002.55</v>
      </c>
      <c r="E48" s="546" t="s">
        <v>349</v>
      </c>
      <c r="F48" s="547"/>
      <c r="G48" s="224" t="s">
        <v>57</v>
      </c>
      <c r="H48" s="210">
        <v>17335.5</v>
      </c>
      <c r="J48" s="218"/>
      <c r="K48" s="196"/>
      <c r="L48" s="219"/>
    </row>
    <row r="49" spans="1:12" s="207" customFormat="1" ht="12.75" customHeight="1">
      <c r="A49" s="222" t="s">
        <v>333</v>
      </c>
      <c r="B49" s="538" t="s">
        <v>22</v>
      </c>
      <c r="C49" s="539"/>
      <c r="D49" s="210">
        <v>12002.55</v>
      </c>
      <c r="E49" s="546" t="s">
        <v>350</v>
      </c>
      <c r="F49" s="547"/>
      <c r="G49" s="224" t="s">
        <v>28</v>
      </c>
      <c r="H49" s="210">
        <v>17335.5</v>
      </c>
      <c r="J49" s="218"/>
      <c r="K49" s="196"/>
      <c r="L49" s="219"/>
    </row>
    <row r="50" spans="1:12" s="207" customFormat="1" ht="12.75" customHeight="1">
      <c r="A50" s="228" t="s">
        <v>334</v>
      </c>
      <c r="B50" s="540" t="s">
        <v>22</v>
      </c>
      <c r="C50" s="541"/>
      <c r="D50" s="213">
        <v>12234.6</v>
      </c>
      <c r="E50" s="546" t="s">
        <v>351</v>
      </c>
      <c r="F50" s="547"/>
      <c r="G50" s="224" t="s">
        <v>29</v>
      </c>
      <c r="H50" s="210">
        <v>17800.65</v>
      </c>
      <c r="J50" s="218"/>
      <c r="K50" s="196"/>
      <c r="L50" s="219"/>
    </row>
    <row r="51" spans="1:12" s="207" customFormat="1" ht="12.75" customHeight="1">
      <c r="A51" s="229" t="s">
        <v>335</v>
      </c>
      <c r="B51" s="542" t="s">
        <v>51</v>
      </c>
      <c r="C51" s="543"/>
      <c r="D51" s="230">
        <v>12234.6</v>
      </c>
      <c r="E51" s="584" t="s">
        <v>353</v>
      </c>
      <c r="F51" s="585"/>
      <c r="G51" s="226" t="s">
        <v>31</v>
      </c>
      <c r="H51" s="213">
        <v>19138.35</v>
      </c>
      <c r="J51" s="218"/>
      <c r="K51" s="196"/>
      <c r="L51" s="219"/>
    </row>
    <row r="52" spans="1:12" ht="12.75">
      <c r="A52" s="561"/>
      <c r="B52" s="562"/>
      <c r="C52" s="562"/>
      <c r="D52" s="562"/>
      <c r="E52" s="562"/>
      <c r="F52" s="562"/>
      <c r="G52" s="562"/>
      <c r="H52" s="563"/>
      <c r="J52" s="126"/>
      <c r="K52" s="127"/>
      <c r="L52" s="128"/>
    </row>
    <row r="53" spans="1:12" ht="15.75" thickBot="1">
      <c r="A53" s="564" t="str">
        <f>'среднего давления'!A49:O49</f>
        <v>Цены действительны на 24.03.2009 на условиях отгрузки со склада в Екатеринбурге</v>
      </c>
      <c r="B53" s="565"/>
      <c r="C53" s="565"/>
      <c r="D53" s="565"/>
      <c r="E53" s="565"/>
      <c r="F53" s="565"/>
      <c r="G53" s="565"/>
      <c r="H53" s="566"/>
      <c r="J53" s="126"/>
      <c r="K53" s="127"/>
      <c r="L53" s="128"/>
    </row>
    <row r="54" spans="5:12" ht="12.75">
      <c r="E54" s="111"/>
      <c r="F54" s="113"/>
      <c r="J54" s="126"/>
      <c r="K54" s="127"/>
      <c r="L54" s="128"/>
    </row>
    <row r="55" spans="5:12" ht="12.75">
      <c r="E55" s="111"/>
      <c r="F55" s="113"/>
      <c r="J55" s="126"/>
      <c r="K55" s="127"/>
      <c r="L55" s="128"/>
    </row>
    <row r="56" spans="5:12" ht="12.75">
      <c r="E56" s="111"/>
      <c r="F56" s="113"/>
      <c r="J56" s="126"/>
      <c r="K56" s="127"/>
      <c r="L56" s="128"/>
    </row>
    <row r="57" spans="5:12" ht="12.75">
      <c r="E57" s="111"/>
      <c r="F57" s="113"/>
      <c r="J57" s="126"/>
      <c r="K57" s="127"/>
      <c r="L57" s="128"/>
    </row>
    <row r="58" spans="5:12" ht="12.75">
      <c r="E58" s="111"/>
      <c r="F58" s="113"/>
      <c r="J58" s="126"/>
      <c r="K58" s="127"/>
      <c r="L58" s="128"/>
    </row>
    <row r="59" spans="5:12" ht="12.75">
      <c r="E59" s="111"/>
      <c r="F59" s="113"/>
      <c r="J59" s="126"/>
      <c r="K59" s="127"/>
      <c r="L59" s="128"/>
    </row>
    <row r="60" spans="5:12" ht="12.75">
      <c r="E60" s="111"/>
      <c r="F60" s="113"/>
      <c r="J60" s="126"/>
      <c r="K60" s="127"/>
      <c r="L60" s="128"/>
    </row>
    <row r="61" spans="5:12" ht="12.75">
      <c r="E61" s="111"/>
      <c r="F61" s="113"/>
      <c r="J61" s="126"/>
      <c r="K61" s="127"/>
      <c r="L61" s="128"/>
    </row>
    <row r="62" spans="5:12" ht="12.75">
      <c r="E62" s="111"/>
      <c r="F62" s="113"/>
      <c r="J62" s="126"/>
      <c r="K62" s="127"/>
      <c r="L62" s="128"/>
    </row>
    <row r="63" spans="5:12" ht="12.75">
      <c r="E63" s="111"/>
      <c r="F63" s="113"/>
      <c r="J63" s="126"/>
      <c r="K63" s="127"/>
      <c r="L63" s="128"/>
    </row>
    <row r="64" spans="5:12" ht="12.75">
      <c r="E64" s="111"/>
      <c r="F64" s="113"/>
      <c r="J64" s="126"/>
      <c r="K64" s="127"/>
      <c r="L64" s="128"/>
    </row>
    <row r="65" spans="5:6" ht="12.75">
      <c r="E65" s="111"/>
      <c r="F65" s="113"/>
    </row>
    <row r="66" spans="5:6" ht="12.75">
      <c r="E66" s="111"/>
      <c r="F66" s="113"/>
    </row>
    <row r="67" spans="5:6" ht="12.75">
      <c r="E67" s="111"/>
      <c r="F67" s="113"/>
    </row>
    <row r="68" spans="5:6" ht="12.75">
      <c r="E68" s="111"/>
      <c r="F68" s="113"/>
    </row>
  </sheetData>
  <mergeCells count="65">
    <mergeCell ref="E46:F46"/>
    <mergeCell ref="E47:F47"/>
    <mergeCell ref="E51:F51"/>
    <mergeCell ref="E48:F48"/>
    <mergeCell ref="E49:F49"/>
    <mergeCell ref="E50:F50"/>
    <mergeCell ref="E42:F42"/>
    <mergeCell ref="E43:F43"/>
    <mergeCell ref="E44:F44"/>
    <mergeCell ref="E45:F45"/>
    <mergeCell ref="E38:F38"/>
    <mergeCell ref="E39:F39"/>
    <mergeCell ref="E40:F40"/>
    <mergeCell ref="E41:F41"/>
    <mergeCell ref="A10:A15"/>
    <mergeCell ref="E16:E20"/>
    <mergeCell ref="E25:E28"/>
    <mergeCell ref="A33:H33"/>
    <mergeCell ref="E21:E24"/>
    <mergeCell ref="A16:A21"/>
    <mergeCell ref="A22:A28"/>
    <mergeCell ref="A29:A32"/>
    <mergeCell ref="E10:E15"/>
    <mergeCell ref="E29:H32"/>
    <mergeCell ref="C7:D7"/>
    <mergeCell ref="A7:A9"/>
    <mergeCell ref="B7:B8"/>
    <mergeCell ref="C8:C9"/>
    <mergeCell ref="D8:D9"/>
    <mergeCell ref="A52:H52"/>
    <mergeCell ref="A53:H53"/>
    <mergeCell ref="B35:C35"/>
    <mergeCell ref="B36:C36"/>
    <mergeCell ref="B37:C37"/>
    <mergeCell ref="B38:C38"/>
    <mergeCell ref="B39:C39"/>
    <mergeCell ref="B40:C40"/>
    <mergeCell ref="E35:F35"/>
    <mergeCell ref="E37:F37"/>
    <mergeCell ref="E36:F36"/>
    <mergeCell ref="B43:C43"/>
    <mergeCell ref="B44:C44"/>
    <mergeCell ref="A6:H6"/>
    <mergeCell ref="E34:F34"/>
    <mergeCell ref="E7:E9"/>
    <mergeCell ref="F7:F8"/>
    <mergeCell ref="G7:H7"/>
    <mergeCell ref="G8:G9"/>
    <mergeCell ref="H8:H9"/>
    <mergeCell ref="B49:C49"/>
    <mergeCell ref="B50:C50"/>
    <mergeCell ref="B51:C51"/>
    <mergeCell ref="B34:C34"/>
    <mergeCell ref="B45:C45"/>
    <mergeCell ref="B46:C46"/>
    <mergeCell ref="B47:C47"/>
    <mergeCell ref="B48:C48"/>
    <mergeCell ref="B41:C41"/>
    <mergeCell ref="B42:C42"/>
    <mergeCell ref="A5:H5"/>
    <mergeCell ref="E1:H1"/>
    <mergeCell ref="E2:H2"/>
    <mergeCell ref="E3:H3"/>
    <mergeCell ref="E4:H4"/>
    <mergeCell ref="A1:D4"/>
  </mergeCells>
  <printOptions horizontalCentered="1"/>
  <pageMargins left="0.1968503937007874" right="0.1968503937007874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SheetLayoutView="100" workbookViewId="0" topLeftCell="A1">
      <selection activeCell="A6" sqref="A6:D6"/>
    </sheetView>
  </sheetViews>
  <sheetFormatPr defaultColWidth="9.00390625" defaultRowHeight="12.75"/>
  <cols>
    <col min="1" max="1" width="8.75390625" style="0" customWidth="1"/>
    <col min="2" max="2" width="7.125" style="0" customWidth="1"/>
    <col min="3" max="3" width="7.75390625" style="0" customWidth="1"/>
    <col min="4" max="4" width="8.375" style="0" customWidth="1"/>
    <col min="5" max="5" width="8.625" style="0" customWidth="1"/>
    <col min="6" max="6" width="6.875" style="0" customWidth="1"/>
    <col min="7" max="7" width="9.00390625" style="0" customWidth="1"/>
    <col min="8" max="8" width="9.875" style="0" customWidth="1"/>
    <col min="9" max="9" width="8.875" style="0" customWidth="1"/>
    <col min="10" max="10" width="6.375" style="0" customWidth="1"/>
    <col min="11" max="11" width="8.625" style="0" customWidth="1"/>
    <col min="12" max="12" width="10.625" style="0" customWidth="1"/>
  </cols>
  <sheetData>
    <row r="1" spans="1:12" s="148" customFormat="1" ht="15" customHeight="1">
      <c r="A1" s="278"/>
      <c r="B1" s="587"/>
      <c r="C1" s="587"/>
      <c r="D1" s="587"/>
      <c r="E1" s="587"/>
      <c r="F1" s="587"/>
      <c r="G1" s="286"/>
      <c r="H1" s="286"/>
      <c r="I1" s="286"/>
      <c r="J1" s="286"/>
      <c r="K1" s="286"/>
      <c r="L1" s="286"/>
    </row>
    <row r="2" spans="1:12" s="148" customFormat="1" ht="15" customHeight="1">
      <c r="A2" s="587"/>
      <c r="B2" s="587"/>
      <c r="C2" s="587"/>
      <c r="D2" s="587"/>
      <c r="E2" s="587"/>
      <c r="F2" s="587"/>
      <c r="G2" s="286" t="s">
        <v>545</v>
      </c>
      <c r="H2" s="286" t="s">
        <v>503</v>
      </c>
      <c r="I2" s="286"/>
      <c r="J2" s="286"/>
      <c r="K2" s="286"/>
      <c r="L2" s="286"/>
    </row>
    <row r="3" spans="1:12" s="148" customFormat="1" ht="15" customHeight="1">
      <c r="A3" s="587"/>
      <c r="B3" s="587"/>
      <c r="C3" s="587"/>
      <c r="D3" s="587"/>
      <c r="E3" s="587"/>
      <c r="F3" s="587"/>
      <c r="G3" s="286" t="s">
        <v>546</v>
      </c>
      <c r="H3" s="286" t="s">
        <v>504</v>
      </c>
      <c r="I3" s="286"/>
      <c r="J3" s="286"/>
      <c r="K3" s="286"/>
      <c r="L3" s="286"/>
    </row>
    <row r="4" spans="1:12" s="148" customFormat="1" ht="15" customHeight="1">
      <c r="A4" s="587"/>
      <c r="B4" s="587"/>
      <c r="C4" s="587"/>
      <c r="D4" s="587"/>
      <c r="E4" s="587"/>
      <c r="F4" s="587"/>
      <c r="G4" s="286" t="s">
        <v>547</v>
      </c>
      <c r="H4" s="286" t="s">
        <v>505</v>
      </c>
      <c r="I4" s="286"/>
      <c r="J4" s="286"/>
      <c r="K4" s="286"/>
      <c r="L4" s="286"/>
    </row>
    <row r="5" spans="1:12" s="148" customFormat="1" ht="15" customHeight="1" thickBot="1">
      <c r="A5" s="586" t="s">
        <v>502</v>
      </c>
      <c r="B5" s="586"/>
      <c r="C5" s="586"/>
      <c r="D5" s="586"/>
      <c r="E5" s="586"/>
      <c r="F5" s="586"/>
      <c r="G5" s="286"/>
      <c r="H5" s="286"/>
      <c r="I5" s="286"/>
      <c r="J5" s="286"/>
      <c r="K5" s="286"/>
      <c r="L5" s="286"/>
    </row>
    <row r="6" spans="1:12" s="114" customFormat="1" ht="15" customHeight="1">
      <c r="A6" s="594" t="s">
        <v>404</v>
      </c>
      <c r="B6" s="595"/>
      <c r="C6" s="595"/>
      <c r="D6" s="596"/>
      <c r="E6" s="594" t="s">
        <v>405</v>
      </c>
      <c r="F6" s="595"/>
      <c r="G6" s="595"/>
      <c r="H6" s="596"/>
      <c r="I6" s="591" t="s">
        <v>406</v>
      </c>
      <c r="J6" s="592"/>
      <c r="K6" s="592"/>
      <c r="L6" s="593"/>
    </row>
    <row r="7" spans="1:12" s="114" customFormat="1" ht="19.5" customHeight="1">
      <c r="A7" s="612" t="s">
        <v>302</v>
      </c>
      <c r="B7" s="613"/>
      <c r="C7" s="618" t="s">
        <v>303</v>
      </c>
      <c r="D7" s="616" t="s">
        <v>304</v>
      </c>
      <c r="E7" s="612" t="s">
        <v>302</v>
      </c>
      <c r="F7" s="613"/>
      <c r="G7" s="618" t="s">
        <v>303</v>
      </c>
      <c r="H7" s="616" t="s">
        <v>304</v>
      </c>
      <c r="I7" s="612" t="s">
        <v>302</v>
      </c>
      <c r="J7" s="613"/>
      <c r="K7" s="618" t="s">
        <v>303</v>
      </c>
      <c r="L7" s="616" t="s">
        <v>304</v>
      </c>
    </row>
    <row r="8" spans="1:12" s="114" customFormat="1" ht="19.5" customHeight="1">
      <c r="A8" s="614"/>
      <c r="B8" s="615"/>
      <c r="C8" s="619"/>
      <c r="D8" s="617"/>
      <c r="E8" s="614"/>
      <c r="F8" s="615"/>
      <c r="G8" s="619"/>
      <c r="H8" s="617"/>
      <c r="I8" s="614"/>
      <c r="J8" s="615"/>
      <c r="K8" s="619"/>
      <c r="L8" s="617"/>
    </row>
    <row r="9" spans="1:12" s="114" customFormat="1" ht="13.5" customHeight="1">
      <c r="A9" s="620" t="s">
        <v>407</v>
      </c>
      <c r="B9" s="621"/>
      <c r="C9" s="131">
        <v>450</v>
      </c>
      <c r="D9" s="133">
        <v>1884.75</v>
      </c>
      <c r="E9" s="620" t="s">
        <v>408</v>
      </c>
      <c r="F9" s="621"/>
      <c r="G9" s="132">
        <v>570</v>
      </c>
      <c r="H9" s="256">
        <v>4987.5</v>
      </c>
      <c r="I9" s="629" t="s">
        <v>409</v>
      </c>
      <c r="J9" s="630"/>
      <c r="K9" s="131">
        <v>175</v>
      </c>
      <c r="L9" s="133" t="s">
        <v>490</v>
      </c>
    </row>
    <row r="10" spans="1:12" s="114" customFormat="1" ht="14.25" customHeight="1">
      <c r="A10" s="607" t="s">
        <v>410</v>
      </c>
      <c r="B10" s="608"/>
      <c r="C10" s="134">
        <v>750</v>
      </c>
      <c r="D10" s="136">
        <v>1937.25</v>
      </c>
      <c r="E10" s="607" t="s">
        <v>411</v>
      </c>
      <c r="F10" s="608"/>
      <c r="G10" s="135">
        <v>1450</v>
      </c>
      <c r="H10" s="257">
        <v>5811.75</v>
      </c>
      <c r="I10" s="597" t="s">
        <v>412</v>
      </c>
      <c r="J10" s="598"/>
      <c r="K10" s="134">
        <v>300</v>
      </c>
      <c r="L10" s="136">
        <v>1018.5</v>
      </c>
    </row>
    <row r="11" spans="1:12" s="114" customFormat="1" ht="14.25" customHeight="1">
      <c r="A11" s="607" t="s">
        <v>413</v>
      </c>
      <c r="B11" s="608"/>
      <c r="C11" s="134">
        <v>900</v>
      </c>
      <c r="D11" s="136">
        <v>1989.75</v>
      </c>
      <c r="E11" s="607" t="s">
        <v>414</v>
      </c>
      <c r="F11" s="608"/>
      <c r="G11" s="135">
        <v>2110</v>
      </c>
      <c r="H11" s="257">
        <v>7591.5</v>
      </c>
      <c r="I11" s="599"/>
      <c r="J11" s="600"/>
      <c r="K11" s="134">
        <v>600</v>
      </c>
      <c r="L11" s="136" t="s">
        <v>490</v>
      </c>
    </row>
    <row r="12" spans="1:12" s="114" customFormat="1" ht="15.75" customHeight="1">
      <c r="A12" s="607" t="s">
        <v>415</v>
      </c>
      <c r="B12" s="608"/>
      <c r="C12" s="134">
        <v>900</v>
      </c>
      <c r="D12" s="136">
        <v>1989.75</v>
      </c>
      <c r="E12" s="607" t="s">
        <v>416</v>
      </c>
      <c r="F12" s="608"/>
      <c r="G12" s="135">
        <v>2850</v>
      </c>
      <c r="H12" s="257">
        <v>12852</v>
      </c>
      <c r="I12" s="627" t="s">
        <v>417</v>
      </c>
      <c r="J12" s="628"/>
      <c r="K12" s="134">
        <v>450</v>
      </c>
      <c r="L12" s="136">
        <v>1102.5</v>
      </c>
    </row>
    <row r="13" spans="1:12" s="114" customFormat="1" ht="15.75" customHeight="1">
      <c r="A13" s="607" t="s">
        <v>418</v>
      </c>
      <c r="B13" s="608"/>
      <c r="C13" s="134">
        <v>1500</v>
      </c>
      <c r="D13" s="136">
        <v>2504.25</v>
      </c>
      <c r="E13" s="607" t="s">
        <v>419</v>
      </c>
      <c r="F13" s="608"/>
      <c r="G13" s="135">
        <v>3900</v>
      </c>
      <c r="H13" s="257">
        <v>18165</v>
      </c>
      <c r="I13" s="627" t="s">
        <v>420</v>
      </c>
      <c r="J13" s="628"/>
      <c r="K13" s="134">
        <v>750</v>
      </c>
      <c r="L13" s="136">
        <v>1270.5</v>
      </c>
    </row>
    <row r="14" spans="1:12" s="114" customFormat="1" ht="15.75" customHeight="1">
      <c r="A14" s="607" t="s">
        <v>421</v>
      </c>
      <c r="B14" s="608"/>
      <c r="C14" s="134">
        <v>2400</v>
      </c>
      <c r="D14" s="136">
        <v>2829.75</v>
      </c>
      <c r="E14" s="607" t="s">
        <v>422</v>
      </c>
      <c r="F14" s="608"/>
      <c r="G14" s="135">
        <v>4330</v>
      </c>
      <c r="H14" s="257">
        <v>20370</v>
      </c>
      <c r="I14" s="627" t="s">
        <v>423</v>
      </c>
      <c r="J14" s="628"/>
      <c r="K14" s="134">
        <v>950</v>
      </c>
      <c r="L14" s="136">
        <v>1365</v>
      </c>
    </row>
    <row r="15" spans="1:12" s="114" customFormat="1" ht="15.75" customHeight="1">
      <c r="A15" s="607" t="s">
        <v>424</v>
      </c>
      <c r="B15" s="608"/>
      <c r="C15" s="134">
        <v>900</v>
      </c>
      <c r="D15" s="136">
        <v>3428.25</v>
      </c>
      <c r="E15" s="607" t="s">
        <v>425</v>
      </c>
      <c r="F15" s="608"/>
      <c r="G15" s="135">
        <v>8200</v>
      </c>
      <c r="H15" s="257">
        <v>41753.25</v>
      </c>
      <c r="I15" s="627" t="s">
        <v>426</v>
      </c>
      <c r="J15" s="628"/>
      <c r="K15" s="134">
        <v>1500</v>
      </c>
      <c r="L15" s="136">
        <v>1564.5</v>
      </c>
    </row>
    <row r="16" spans="1:12" s="114" customFormat="1" ht="15.75" customHeight="1" thickBot="1">
      <c r="A16" s="607" t="s">
        <v>427</v>
      </c>
      <c r="B16" s="608"/>
      <c r="C16" s="134">
        <v>2400</v>
      </c>
      <c r="D16" s="136">
        <v>3790.5</v>
      </c>
      <c r="E16" s="622" t="s">
        <v>428</v>
      </c>
      <c r="F16" s="623"/>
      <c r="G16" s="139">
        <v>11830</v>
      </c>
      <c r="H16" s="258">
        <v>44945.25</v>
      </c>
      <c r="I16" s="627" t="s">
        <v>429</v>
      </c>
      <c r="J16" s="628"/>
      <c r="K16" s="134">
        <v>2500</v>
      </c>
      <c r="L16" s="136">
        <v>1648.5</v>
      </c>
    </row>
    <row r="17" spans="1:12" s="114" customFormat="1" ht="15.75" customHeight="1">
      <c r="A17" s="607" t="s">
        <v>430</v>
      </c>
      <c r="B17" s="608"/>
      <c r="C17" s="134">
        <v>3050</v>
      </c>
      <c r="D17" s="236" t="s">
        <v>490</v>
      </c>
      <c r="E17" s="624" t="s">
        <v>431</v>
      </c>
      <c r="F17" s="625"/>
      <c r="G17" s="625"/>
      <c r="H17" s="626"/>
      <c r="I17" s="597" t="s">
        <v>432</v>
      </c>
      <c r="J17" s="598"/>
      <c r="K17" s="134">
        <v>2500</v>
      </c>
      <c r="L17" s="136" t="s">
        <v>490</v>
      </c>
    </row>
    <row r="18" spans="1:12" s="114" customFormat="1" ht="15.75" customHeight="1">
      <c r="A18" s="607" t="s">
        <v>433</v>
      </c>
      <c r="B18" s="608"/>
      <c r="C18" s="134">
        <v>4500</v>
      </c>
      <c r="D18" s="236">
        <v>4179</v>
      </c>
      <c r="E18" s="612" t="s">
        <v>302</v>
      </c>
      <c r="F18" s="613"/>
      <c r="G18" s="618" t="s">
        <v>303</v>
      </c>
      <c r="H18" s="616" t="s">
        <v>304</v>
      </c>
      <c r="I18" s="599"/>
      <c r="J18" s="600"/>
      <c r="K18" s="134">
        <v>3500</v>
      </c>
      <c r="L18" s="136" t="s">
        <v>490</v>
      </c>
    </row>
    <row r="19" spans="1:12" s="114" customFormat="1" ht="21" customHeight="1">
      <c r="A19" s="607" t="s">
        <v>434</v>
      </c>
      <c r="B19" s="608"/>
      <c r="C19" s="134">
        <v>5200</v>
      </c>
      <c r="D19" s="236" t="s">
        <v>490</v>
      </c>
      <c r="E19" s="614"/>
      <c r="F19" s="615"/>
      <c r="G19" s="619"/>
      <c r="H19" s="617"/>
      <c r="I19" s="627" t="s">
        <v>435</v>
      </c>
      <c r="J19" s="628"/>
      <c r="K19" s="134">
        <v>3100</v>
      </c>
      <c r="L19" s="136" t="s">
        <v>490</v>
      </c>
    </row>
    <row r="20" spans="1:12" s="114" customFormat="1" ht="15.75" customHeight="1">
      <c r="A20" s="607" t="s">
        <v>436</v>
      </c>
      <c r="B20" s="608"/>
      <c r="C20" s="134">
        <v>8500</v>
      </c>
      <c r="D20" s="236" t="s">
        <v>490</v>
      </c>
      <c r="E20" s="620" t="s">
        <v>309</v>
      </c>
      <c r="F20" s="621"/>
      <c r="G20" s="131">
        <v>270</v>
      </c>
      <c r="H20" s="238">
        <v>2278.5</v>
      </c>
      <c r="I20" s="597" t="s">
        <v>437</v>
      </c>
      <c r="J20" s="598"/>
      <c r="K20" s="134">
        <v>2600</v>
      </c>
      <c r="L20" s="136" t="s">
        <v>490</v>
      </c>
    </row>
    <row r="21" spans="1:12" s="114" customFormat="1" ht="15.75" customHeight="1">
      <c r="A21" s="607" t="s">
        <v>438</v>
      </c>
      <c r="B21" s="608"/>
      <c r="C21" s="134">
        <v>10800</v>
      </c>
      <c r="D21" s="236">
        <v>6279</v>
      </c>
      <c r="E21" s="607" t="s">
        <v>311</v>
      </c>
      <c r="F21" s="608"/>
      <c r="G21" s="134">
        <v>360</v>
      </c>
      <c r="H21" s="236">
        <v>2352</v>
      </c>
      <c r="I21" s="599"/>
      <c r="J21" s="600"/>
      <c r="K21" s="134">
        <v>4300</v>
      </c>
      <c r="L21" s="136" t="s">
        <v>490</v>
      </c>
    </row>
    <row r="22" spans="1:12" s="114" customFormat="1" ht="15.75" customHeight="1">
      <c r="A22" s="607" t="s">
        <v>439</v>
      </c>
      <c r="B22" s="608"/>
      <c r="C22" s="134">
        <v>20040</v>
      </c>
      <c r="D22" s="236">
        <v>9502.5</v>
      </c>
      <c r="E22" s="607" t="s">
        <v>313</v>
      </c>
      <c r="F22" s="608"/>
      <c r="G22" s="134">
        <v>690</v>
      </c>
      <c r="H22" s="236">
        <v>3270.75</v>
      </c>
      <c r="I22" s="597" t="s">
        <v>440</v>
      </c>
      <c r="J22" s="598"/>
      <c r="K22" s="134">
        <v>3120</v>
      </c>
      <c r="L22" s="136" t="s">
        <v>490</v>
      </c>
    </row>
    <row r="23" spans="1:12" s="114" customFormat="1" ht="15.75" customHeight="1">
      <c r="A23" s="607" t="s">
        <v>441</v>
      </c>
      <c r="B23" s="608"/>
      <c r="C23" s="134">
        <v>40000</v>
      </c>
      <c r="D23" s="236" t="s">
        <v>490</v>
      </c>
      <c r="E23" s="607" t="s">
        <v>310</v>
      </c>
      <c r="F23" s="608"/>
      <c r="G23" s="134">
        <v>950</v>
      </c>
      <c r="H23" s="236">
        <v>3822</v>
      </c>
      <c r="I23" s="599"/>
      <c r="J23" s="600"/>
      <c r="K23" s="134">
        <v>5200</v>
      </c>
      <c r="L23" s="136" t="s">
        <v>490</v>
      </c>
    </row>
    <row r="24" spans="1:12" s="114" customFormat="1" ht="15.75" customHeight="1" thickBot="1">
      <c r="A24" s="622" t="s">
        <v>442</v>
      </c>
      <c r="B24" s="623"/>
      <c r="C24" s="235">
        <v>60000</v>
      </c>
      <c r="D24" s="237">
        <v>25305</v>
      </c>
      <c r="E24" s="607" t="s">
        <v>312</v>
      </c>
      <c r="F24" s="608"/>
      <c r="G24" s="134">
        <v>1150</v>
      </c>
      <c r="H24" s="236">
        <v>4221</v>
      </c>
      <c r="I24" s="597" t="s">
        <v>443</v>
      </c>
      <c r="J24" s="598"/>
      <c r="K24" s="134">
        <v>5800</v>
      </c>
      <c r="L24" s="136" t="s">
        <v>490</v>
      </c>
    </row>
    <row r="25" spans="1:12" s="114" customFormat="1" ht="16.5" customHeight="1" thickBot="1">
      <c r="A25" s="601" t="s">
        <v>444</v>
      </c>
      <c r="B25" s="602"/>
      <c r="C25" s="602"/>
      <c r="D25" s="603"/>
      <c r="E25" s="622" t="s">
        <v>314</v>
      </c>
      <c r="F25" s="623"/>
      <c r="G25" s="235">
        <v>1900</v>
      </c>
      <c r="H25" s="237">
        <v>5118.75</v>
      </c>
      <c r="I25" s="599"/>
      <c r="J25" s="600"/>
      <c r="K25" s="134">
        <v>6500</v>
      </c>
      <c r="L25" s="136" t="s">
        <v>490</v>
      </c>
    </row>
    <row r="26" spans="1:12" s="114" customFormat="1" ht="16.5" customHeight="1">
      <c r="A26" s="604"/>
      <c r="B26" s="605"/>
      <c r="C26" s="605"/>
      <c r="D26" s="606"/>
      <c r="E26" s="624" t="s">
        <v>445</v>
      </c>
      <c r="F26" s="625"/>
      <c r="G26" s="625"/>
      <c r="H26" s="626"/>
      <c r="I26" s="597" t="s">
        <v>446</v>
      </c>
      <c r="J26" s="598"/>
      <c r="K26" s="135">
        <v>8500</v>
      </c>
      <c r="L26" s="259">
        <v>6168.75</v>
      </c>
    </row>
    <row r="27" spans="1:12" s="114" customFormat="1" ht="19.5" customHeight="1">
      <c r="A27" s="612" t="s">
        <v>302</v>
      </c>
      <c r="B27" s="613"/>
      <c r="C27" s="618" t="s">
        <v>303</v>
      </c>
      <c r="D27" s="616" t="s">
        <v>304</v>
      </c>
      <c r="E27" s="612" t="s">
        <v>302</v>
      </c>
      <c r="F27" s="613"/>
      <c r="G27" s="618" t="s">
        <v>303</v>
      </c>
      <c r="H27" s="616" t="s">
        <v>304</v>
      </c>
      <c r="I27" s="599"/>
      <c r="J27" s="600"/>
      <c r="K27" s="135">
        <v>11500</v>
      </c>
      <c r="L27" s="259">
        <v>6279</v>
      </c>
    </row>
    <row r="28" spans="1:12" s="114" customFormat="1" ht="19.5" customHeight="1">
      <c r="A28" s="614"/>
      <c r="B28" s="615"/>
      <c r="C28" s="619"/>
      <c r="D28" s="617"/>
      <c r="E28" s="614"/>
      <c r="F28" s="615"/>
      <c r="G28" s="619"/>
      <c r="H28" s="617"/>
      <c r="I28" s="597" t="s">
        <v>447</v>
      </c>
      <c r="J28" s="598"/>
      <c r="K28" s="135">
        <v>9800</v>
      </c>
      <c r="L28" s="259" t="s">
        <v>490</v>
      </c>
    </row>
    <row r="29" spans="1:12" s="114" customFormat="1" ht="19.5" customHeight="1">
      <c r="A29" s="629" t="s">
        <v>448</v>
      </c>
      <c r="B29" s="630"/>
      <c r="C29" s="132">
        <v>570</v>
      </c>
      <c r="D29" s="260">
        <v>3097.5</v>
      </c>
      <c r="E29" s="629" t="s">
        <v>449</v>
      </c>
      <c r="F29" s="630"/>
      <c r="G29" s="132">
        <v>175</v>
      </c>
      <c r="H29" s="260" t="s">
        <v>490</v>
      </c>
      <c r="I29" s="599"/>
      <c r="J29" s="600"/>
      <c r="K29" s="135">
        <v>10800</v>
      </c>
      <c r="L29" s="259" t="s">
        <v>490</v>
      </c>
    </row>
    <row r="30" spans="1:12" s="114" customFormat="1" ht="19.5" customHeight="1">
      <c r="A30" s="627" t="s">
        <v>450</v>
      </c>
      <c r="B30" s="628"/>
      <c r="C30" s="135">
        <v>1200</v>
      </c>
      <c r="D30" s="261">
        <v>5124</v>
      </c>
      <c r="E30" s="597" t="s">
        <v>451</v>
      </c>
      <c r="F30" s="598"/>
      <c r="G30" s="135">
        <v>300</v>
      </c>
      <c r="H30" s="261">
        <v>1060.5</v>
      </c>
      <c r="I30" s="597" t="s">
        <v>452</v>
      </c>
      <c r="J30" s="598"/>
      <c r="K30" s="135">
        <v>11500</v>
      </c>
      <c r="L30" s="259">
        <v>6352.5</v>
      </c>
    </row>
    <row r="31" spans="1:12" s="114" customFormat="1" ht="19.5" customHeight="1">
      <c r="A31" s="627" t="s">
        <v>453</v>
      </c>
      <c r="B31" s="628"/>
      <c r="C31" s="135">
        <v>2110</v>
      </c>
      <c r="D31" s="261" t="s">
        <v>490</v>
      </c>
      <c r="E31" s="599"/>
      <c r="F31" s="600"/>
      <c r="G31" s="135">
        <v>600</v>
      </c>
      <c r="H31" s="261" t="s">
        <v>490</v>
      </c>
      <c r="I31" s="599"/>
      <c r="J31" s="600"/>
      <c r="K31" s="135">
        <v>14500</v>
      </c>
      <c r="L31" s="259" t="s">
        <v>490</v>
      </c>
    </row>
    <row r="32" spans="1:12" s="114" customFormat="1" ht="19.5" customHeight="1">
      <c r="A32" s="627" t="s">
        <v>454</v>
      </c>
      <c r="B32" s="628"/>
      <c r="C32" s="135">
        <v>1830</v>
      </c>
      <c r="D32" s="261" t="s">
        <v>490</v>
      </c>
      <c r="E32" s="627" t="s">
        <v>455</v>
      </c>
      <c r="F32" s="628"/>
      <c r="G32" s="135">
        <v>450</v>
      </c>
      <c r="H32" s="261">
        <v>1186.5</v>
      </c>
      <c r="I32" s="627" t="s">
        <v>456</v>
      </c>
      <c r="J32" s="628"/>
      <c r="K32" s="135">
        <v>22200</v>
      </c>
      <c r="L32" s="259">
        <v>10657.5</v>
      </c>
    </row>
    <row r="33" spans="1:12" s="114" customFormat="1" ht="19.5" customHeight="1" thickBot="1">
      <c r="A33" s="627" t="s">
        <v>457</v>
      </c>
      <c r="B33" s="628"/>
      <c r="C33" s="135">
        <v>2740</v>
      </c>
      <c r="D33" s="261">
        <v>9082.5</v>
      </c>
      <c r="E33" s="627" t="s">
        <v>458</v>
      </c>
      <c r="F33" s="628"/>
      <c r="G33" s="135">
        <v>750</v>
      </c>
      <c r="H33" s="261">
        <v>1386</v>
      </c>
      <c r="I33" s="631" t="s">
        <v>459</v>
      </c>
      <c r="J33" s="632"/>
      <c r="K33" s="139">
        <v>40100</v>
      </c>
      <c r="L33" s="262">
        <v>16674</v>
      </c>
    </row>
    <row r="34" spans="1:12" s="114" customFormat="1" ht="19.5" customHeight="1">
      <c r="A34" s="627" t="s">
        <v>460</v>
      </c>
      <c r="B34" s="628"/>
      <c r="C34" s="135">
        <v>3800</v>
      </c>
      <c r="D34" s="261">
        <v>18322.5</v>
      </c>
      <c r="E34" s="627" t="s">
        <v>461</v>
      </c>
      <c r="F34" s="628"/>
      <c r="G34" s="135">
        <v>900</v>
      </c>
      <c r="H34" s="257">
        <v>1601.25</v>
      </c>
      <c r="I34" s="624" t="s">
        <v>480</v>
      </c>
      <c r="J34" s="625"/>
      <c r="K34" s="625"/>
      <c r="L34" s="626"/>
    </row>
    <row r="35" spans="1:12" s="114" customFormat="1" ht="19.5" customHeight="1">
      <c r="A35" s="627" t="s">
        <v>462</v>
      </c>
      <c r="B35" s="628"/>
      <c r="C35" s="135">
        <v>4500</v>
      </c>
      <c r="D35" s="261">
        <v>20422.5</v>
      </c>
      <c r="E35" s="627" t="s">
        <v>463</v>
      </c>
      <c r="F35" s="628"/>
      <c r="G35" s="135">
        <v>1700</v>
      </c>
      <c r="H35" s="257">
        <v>1800.75</v>
      </c>
      <c r="I35" s="612" t="s">
        <v>302</v>
      </c>
      <c r="J35" s="613"/>
      <c r="K35" s="618" t="s">
        <v>303</v>
      </c>
      <c r="L35" s="616" t="s">
        <v>304</v>
      </c>
    </row>
    <row r="36" spans="1:12" s="114" customFormat="1" ht="19.5" customHeight="1" thickBot="1">
      <c r="A36" s="631" t="s">
        <v>464</v>
      </c>
      <c r="B36" s="632"/>
      <c r="C36" s="139">
        <v>8300</v>
      </c>
      <c r="D36" s="255" t="s">
        <v>490</v>
      </c>
      <c r="E36" s="631" t="s">
        <v>465</v>
      </c>
      <c r="F36" s="632"/>
      <c r="G36" s="139">
        <v>2500</v>
      </c>
      <c r="H36" s="258">
        <v>2136.75</v>
      </c>
      <c r="I36" s="614"/>
      <c r="J36" s="615"/>
      <c r="K36" s="619"/>
      <c r="L36" s="617"/>
    </row>
    <row r="37" spans="1:12" s="114" customFormat="1" ht="19.5" customHeight="1">
      <c r="A37" s="624" t="s">
        <v>466</v>
      </c>
      <c r="B37" s="625"/>
      <c r="C37" s="625"/>
      <c r="D37" s="626"/>
      <c r="E37" s="639" t="s">
        <v>544</v>
      </c>
      <c r="F37" s="640"/>
      <c r="G37" s="640"/>
      <c r="H37" s="641"/>
      <c r="I37" s="633" t="s">
        <v>467</v>
      </c>
      <c r="J37" s="634"/>
      <c r="K37" s="132">
        <v>950</v>
      </c>
      <c r="L37" s="137" t="s">
        <v>490</v>
      </c>
    </row>
    <row r="38" spans="1:12" s="114" customFormat="1" ht="19.5" customHeight="1">
      <c r="A38" s="612" t="s">
        <v>302</v>
      </c>
      <c r="B38" s="613"/>
      <c r="C38" s="618" t="s">
        <v>303</v>
      </c>
      <c r="D38" s="616" t="s">
        <v>304</v>
      </c>
      <c r="E38" s="648" t="s">
        <v>468</v>
      </c>
      <c r="F38" s="649"/>
      <c r="G38" s="650" t="s">
        <v>304</v>
      </c>
      <c r="H38" s="651"/>
      <c r="I38" s="635" t="s">
        <v>469</v>
      </c>
      <c r="J38" s="636"/>
      <c r="K38" s="135">
        <v>2500</v>
      </c>
      <c r="L38" s="138" t="s">
        <v>490</v>
      </c>
    </row>
    <row r="39" spans="1:12" s="114" customFormat="1" ht="19.5" customHeight="1" thickBot="1">
      <c r="A39" s="614"/>
      <c r="B39" s="615"/>
      <c r="C39" s="619"/>
      <c r="D39" s="617"/>
      <c r="E39" s="644" t="s">
        <v>470</v>
      </c>
      <c r="F39" s="645"/>
      <c r="G39" s="642">
        <v>6363</v>
      </c>
      <c r="H39" s="643"/>
      <c r="I39" s="637"/>
      <c r="J39" s="638"/>
      <c r="K39" s="135">
        <v>3500</v>
      </c>
      <c r="L39" s="138" t="s">
        <v>490</v>
      </c>
    </row>
    <row r="40" spans="1:12" s="114" customFormat="1" ht="19.5" customHeight="1">
      <c r="A40" s="629" t="s">
        <v>471</v>
      </c>
      <c r="B40" s="630"/>
      <c r="C40" s="132">
        <v>2000</v>
      </c>
      <c r="D40" s="137" t="s">
        <v>490</v>
      </c>
      <c r="E40" s="639" t="s">
        <v>472</v>
      </c>
      <c r="F40" s="640"/>
      <c r="G40" s="640"/>
      <c r="H40" s="641"/>
      <c r="I40" s="646" t="s">
        <v>473</v>
      </c>
      <c r="J40" s="647"/>
      <c r="K40" s="135">
        <v>4500</v>
      </c>
      <c r="L40" s="138" t="s">
        <v>490</v>
      </c>
    </row>
    <row r="41" spans="1:12" s="114" customFormat="1" ht="19.5" customHeight="1">
      <c r="A41" s="627" t="s">
        <v>474</v>
      </c>
      <c r="B41" s="628"/>
      <c r="C41" s="135">
        <v>4000</v>
      </c>
      <c r="D41" s="138" t="s">
        <v>490</v>
      </c>
      <c r="E41" s="612" t="s">
        <v>302</v>
      </c>
      <c r="F41" s="613"/>
      <c r="G41" s="618" t="s">
        <v>303</v>
      </c>
      <c r="H41" s="616" t="s">
        <v>304</v>
      </c>
      <c r="I41" s="635" t="s">
        <v>475</v>
      </c>
      <c r="J41" s="636"/>
      <c r="K41" s="135">
        <v>8000</v>
      </c>
      <c r="L41" s="138" t="s">
        <v>490</v>
      </c>
    </row>
    <row r="42" spans="1:12" s="114" customFormat="1" ht="19.5" customHeight="1">
      <c r="A42" s="627" t="s">
        <v>476</v>
      </c>
      <c r="B42" s="628"/>
      <c r="C42" s="135">
        <v>8000</v>
      </c>
      <c r="D42" s="138" t="s">
        <v>490</v>
      </c>
      <c r="E42" s="614"/>
      <c r="F42" s="615"/>
      <c r="G42" s="619"/>
      <c r="H42" s="617"/>
      <c r="I42" s="637"/>
      <c r="J42" s="638"/>
      <c r="K42" s="135">
        <v>11000</v>
      </c>
      <c r="L42" s="138" t="s">
        <v>490</v>
      </c>
    </row>
    <row r="43" spans="1:12" s="114" customFormat="1" ht="19.5" customHeight="1" thickBot="1">
      <c r="A43" s="631" t="s">
        <v>477</v>
      </c>
      <c r="B43" s="632"/>
      <c r="C43" s="139">
        <v>10000</v>
      </c>
      <c r="D43" s="141" t="s">
        <v>490</v>
      </c>
      <c r="E43" s="644" t="s">
        <v>478</v>
      </c>
      <c r="F43" s="645"/>
      <c r="G43" s="140">
        <v>13800</v>
      </c>
      <c r="H43" s="263">
        <v>3013.5</v>
      </c>
      <c r="I43" s="631" t="s">
        <v>479</v>
      </c>
      <c r="J43" s="632"/>
      <c r="K43" s="139">
        <v>11500</v>
      </c>
      <c r="L43" s="141" t="s">
        <v>490</v>
      </c>
    </row>
    <row r="44" spans="1:12" s="114" customFormat="1" ht="15" customHeight="1">
      <c r="A44" s="588"/>
      <c r="B44" s="589"/>
      <c r="C44" s="589"/>
      <c r="D44" s="589"/>
      <c r="E44" s="589"/>
      <c r="F44" s="589"/>
      <c r="G44" s="589"/>
      <c r="H44" s="589"/>
      <c r="I44" s="589"/>
      <c r="J44" s="589"/>
      <c r="K44" s="589"/>
      <c r="L44" s="590"/>
    </row>
    <row r="45" spans="1:12" ht="15" customHeight="1" thickBot="1">
      <c r="A45" s="609" t="str">
        <f>'среднего давления'!A49:O49</f>
        <v>Цены действительны на 24.03.2009 на условиях отгрузки со склада в Екатеринбурге</v>
      </c>
      <c r="B45" s="610"/>
      <c r="C45" s="610"/>
      <c r="D45" s="610"/>
      <c r="E45" s="610"/>
      <c r="F45" s="610"/>
      <c r="G45" s="610"/>
      <c r="H45" s="610"/>
      <c r="I45" s="610"/>
      <c r="J45" s="610"/>
      <c r="K45" s="610"/>
      <c r="L45" s="611"/>
    </row>
  </sheetData>
  <mergeCells count="121">
    <mergeCell ref="I43:J43"/>
    <mergeCell ref="E43:F43"/>
    <mergeCell ref="E41:F42"/>
    <mergeCell ref="G41:G42"/>
    <mergeCell ref="H41:H42"/>
    <mergeCell ref="I37:J37"/>
    <mergeCell ref="I38:J39"/>
    <mergeCell ref="E40:H40"/>
    <mergeCell ref="I41:J42"/>
    <mergeCell ref="G39:H39"/>
    <mergeCell ref="E39:F39"/>
    <mergeCell ref="I40:J40"/>
    <mergeCell ref="E37:H37"/>
    <mergeCell ref="E38:F38"/>
    <mergeCell ref="G38:H38"/>
    <mergeCell ref="I34:L34"/>
    <mergeCell ref="I35:J36"/>
    <mergeCell ref="K35:K36"/>
    <mergeCell ref="L35:L36"/>
    <mergeCell ref="A40:B40"/>
    <mergeCell ref="A41:B41"/>
    <mergeCell ref="A42:B42"/>
    <mergeCell ref="A43:B43"/>
    <mergeCell ref="A37:D37"/>
    <mergeCell ref="A38:B39"/>
    <mergeCell ref="C38:C39"/>
    <mergeCell ref="D38:D39"/>
    <mergeCell ref="E36:F36"/>
    <mergeCell ref="E30:F31"/>
    <mergeCell ref="A34:B34"/>
    <mergeCell ref="A35:B35"/>
    <mergeCell ref="A36:B36"/>
    <mergeCell ref="A30:B30"/>
    <mergeCell ref="A31:B31"/>
    <mergeCell ref="A32:B32"/>
    <mergeCell ref="E35:F35"/>
    <mergeCell ref="A29:B29"/>
    <mergeCell ref="E32:F32"/>
    <mergeCell ref="E33:F33"/>
    <mergeCell ref="E34:F34"/>
    <mergeCell ref="E29:F29"/>
    <mergeCell ref="A33:B33"/>
    <mergeCell ref="A27:B28"/>
    <mergeCell ref="C27:C28"/>
    <mergeCell ref="D27:D28"/>
    <mergeCell ref="E26:H26"/>
    <mergeCell ref="E27:F28"/>
    <mergeCell ref="G27:G28"/>
    <mergeCell ref="H27:H28"/>
    <mergeCell ref="I28:J29"/>
    <mergeCell ref="I30:J31"/>
    <mergeCell ref="I33:J33"/>
    <mergeCell ref="I32:J32"/>
    <mergeCell ref="I24:J25"/>
    <mergeCell ref="E22:F22"/>
    <mergeCell ref="I22:J23"/>
    <mergeCell ref="I26:J27"/>
    <mergeCell ref="E25:F25"/>
    <mergeCell ref="E24:F24"/>
    <mergeCell ref="E23:F23"/>
    <mergeCell ref="A24:B24"/>
    <mergeCell ref="A16:B16"/>
    <mergeCell ref="I13:J13"/>
    <mergeCell ref="I14:J14"/>
    <mergeCell ref="I15:J15"/>
    <mergeCell ref="I16:J16"/>
    <mergeCell ref="I19:J19"/>
    <mergeCell ref="A15:B15"/>
    <mergeCell ref="A14:B14"/>
    <mergeCell ref="A13:B13"/>
    <mergeCell ref="L7:L8"/>
    <mergeCell ref="I9:J9"/>
    <mergeCell ref="A7:B8"/>
    <mergeCell ref="E7:F8"/>
    <mergeCell ref="E9:F9"/>
    <mergeCell ref="E18:F19"/>
    <mergeCell ref="G18:G19"/>
    <mergeCell ref="K7:K8"/>
    <mergeCell ref="A11:B11"/>
    <mergeCell ref="A10:B10"/>
    <mergeCell ref="I12:J12"/>
    <mergeCell ref="E10:F10"/>
    <mergeCell ref="E11:F11"/>
    <mergeCell ref="I10:J11"/>
    <mergeCell ref="E12:F12"/>
    <mergeCell ref="A21:B21"/>
    <mergeCell ref="A20:B20"/>
    <mergeCell ref="I20:J21"/>
    <mergeCell ref="E14:F14"/>
    <mergeCell ref="E15:F15"/>
    <mergeCell ref="E16:F16"/>
    <mergeCell ref="E17:H17"/>
    <mergeCell ref="H18:H19"/>
    <mergeCell ref="E21:F21"/>
    <mergeCell ref="E20:F20"/>
    <mergeCell ref="A45:L45"/>
    <mergeCell ref="I7:J8"/>
    <mergeCell ref="H7:H8"/>
    <mergeCell ref="G7:G8"/>
    <mergeCell ref="D7:D8"/>
    <mergeCell ref="C7:C8"/>
    <mergeCell ref="A23:B23"/>
    <mergeCell ref="A9:B9"/>
    <mergeCell ref="A12:B12"/>
    <mergeCell ref="E13:F13"/>
    <mergeCell ref="A44:L44"/>
    <mergeCell ref="I6:L6"/>
    <mergeCell ref="A6:D6"/>
    <mergeCell ref="E6:H6"/>
    <mergeCell ref="I17:J18"/>
    <mergeCell ref="A25:D26"/>
    <mergeCell ref="A19:B19"/>
    <mergeCell ref="A18:B18"/>
    <mergeCell ref="A17:B17"/>
    <mergeCell ref="A22:B22"/>
    <mergeCell ref="A5:L5"/>
    <mergeCell ref="A1:F4"/>
    <mergeCell ref="G1:L1"/>
    <mergeCell ref="G2:L2"/>
    <mergeCell ref="G3:L3"/>
    <mergeCell ref="G4:L4"/>
  </mergeCells>
  <printOptions horizontalCentered="1"/>
  <pageMargins left="0.1968503937007874" right="0.1968503937007874" top="0.3937007874015748" bottom="0" header="0.31496062992125984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5"/>
  <sheetViews>
    <sheetView zoomScaleSheetLayoutView="115" workbookViewId="0" topLeftCell="A1">
      <selection activeCell="A6" sqref="A6:H6"/>
    </sheetView>
  </sheetViews>
  <sheetFormatPr defaultColWidth="9.00390625" defaultRowHeight="12.75"/>
  <cols>
    <col min="1" max="1" width="14.75390625" style="89" customWidth="1"/>
    <col min="2" max="2" width="11.375" style="97" customWidth="1"/>
    <col min="3" max="3" width="11.00390625" style="89" customWidth="1"/>
    <col min="4" max="4" width="12.125" style="89" customWidth="1"/>
    <col min="5" max="5" width="13.875" style="89" customWidth="1"/>
    <col min="6" max="6" width="11.625" style="97" customWidth="1"/>
    <col min="7" max="8" width="10.625" style="89" customWidth="1"/>
    <col min="9" max="16384" width="9.125" style="89" customWidth="1"/>
  </cols>
  <sheetData>
    <row r="1" spans="1:8" s="148" customFormat="1" ht="15" customHeight="1">
      <c r="A1" s="278"/>
      <c r="B1" s="278"/>
      <c r="C1" s="278"/>
      <c r="D1" s="278"/>
      <c r="E1" s="286"/>
      <c r="F1" s="286"/>
      <c r="G1" s="286"/>
      <c r="H1" s="286"/>
    </row>
    <row r="2" spans="1:8" s="148" customFormat="1" ht="15" customHeight="1">
      <c r="A2" s="278"/>
      <c r="B2" s="278"/>
      <c r="C2" s="278"/>
      <c r="D2" s="278"/>
      <c r="E2" s="286" t="s">
        <v>545</v>
      </c>
      <c r="F2" s="286" t="s">
        <v>503</v>
      </c>
      <c r="G2" s="286"/>
      <c r="H2" s="286"/>
    </row>
    <row r="3" spans="1:8" s="148" customFormat="1" ht="15" customHeight="1">
      <c r="A3" s="278"/>
      <c r="B3" s="278"/>
      <c r="C3" s="278"/>
      <c r="D3" s="278"/>
      <c r="E3" s="286" t="s">
        <v>546</v>
      </c>
      <c r="F3" s="286" t="s">
        <v>504</v>
      </c>
      <c r="G3" s="286"/>
      <c r="H3" s="286"/>
    </row>
    <row r="4" spans="1:8" s="148" customFormat="1" ht="15" customHeight="1">
      <c r="A4" s="278"/>
      <c r="B4" s="278"/>
      <c r="C4" s="278"/>
      <c r="D4" s="278"/>
      <c r="E4" s="286" t="s">
        <v>547</v>
      </c>
      <c r="F4" s="286" t="s">
        <v>505</v>
      </c>
      <c r="G4" s="286"/>
      <c r="H4" s="286"/>
    </row>
    <row r="5" spans="1:8" s="148" customFormat="1" ht="15" customHeight="1" thickBot="1">
      <c r="A5" s="441" t="s">
        <v>502</v>
      </c>
      <c r="B5" s="441"/>
      <c r="C5" s="441"/>
      <c r="D5" s="441"/>
      <c r="E5" s="288"/>
      <c r="F5" s="288"/>
      <c r="G5" s="288"/>
      <c r="H5" s="288"/>
    </row>
    <row r="6" spans="1:8" s="239" customFormat="1" ht="15" customHeight="1">
      <c r="A6" s="548" t="s">
        <v>358</v>
      </c>
      <c r="B6" s="549"/>
      <c r="C6" s="549"/>
      <c r="D6" s="549"/>
      <c r="E6" s="549"/>
      <c r="F6" s="549"/>
      <c r="G6" s="549"/>
      <c r="H6" s="550"/>
    </row>
    <row r="7" spans="1:8" ht="11.25" customHeight="1">
      <c r="A7" s="552" t="s">
        <v>317</v>
      </c>
      <c r="B7" s="696" t="s">
        <v>497</v>
      </c>
      <c r="C7" s="557" t="s">
        <v>301</v>
      </c>
      <c r="D7" s="558"/>
      <c r="E7" s="552" t="s">
        <v>317</v>
      </c>
      <c r="F7" s="696" t="s">
        <v>497</v>
      </c>
      <c r="G7" s="557" t="s">
        <v>301</v>
      </c>
      <c r="H7" s="558"/>
    </row>
    <row r="8" spans="1:8" ht="11.25" customHeight="1">
      <c r="A8" s="553"/>
      <c r="B8" s="697"/>
      <c r="C8" s="555" t="s">
        <v>359</v>
      </c>
      <c r="D8" s="559" t="s">
        <v>360</v>
      </c>
      <c r="E8" s="553"/>
      <c r="F8" s="697"/>
      <c r="G8" s="555" t="s">
        <v>359</v>
      </c>
      <c r="H8" s="559" t="s">
        <v>360</v>
      </c>
    </row>
    <row r="9" spans="1:8" ht="11.25" customHeight="1">
      <c r="A9" s="554"/>
      <c r="B9" s="240" t="s">
        <v>307</v>
      </c>
      <c r="C9" s="556"/>
      <c r="D9" s="560"/>
      <c r="E9" s="554"/>
      <c r="F9" s="240" t="s">
        <v>307</v>
      </c>
      <c r="G9" s="556"/>
      <c r="H9" s="560"/>
    </row>
    <row r="10" spans="1:8" ht="11.25" customHeight="1">
      <c r="A10" s="693" t="s">
        <v>361</v>
      </c>
      <c r="B10" s="91" t="s">
        <v>9</v>
      </c>
      <c r="C10" s="242">
        <v>7299.6</v>
      </c>
      <c r="D10" s="243">
        <v>3685.5</v>
      </c>
      <c r="E10" s="693" t="s">
        <v>362</v>
      </c>
      <c r="F10" s="91" t="s">
        <v>9</v>
      </c>
      <c r="G10" s="198">
        <v>8542.8</v>
      </c>
      <c r="H10" s="199">
        <v>4933.95</v>
      </c>
    </row>
    <row r="11" spans="1:8" ht="11.25" customHeight="1">
      <c r="A11" s="694"/>
      <c r="B11" s="92" t="s">
        <v>15</v>
      </c>
      <c r="C11" s="200">
        <v>8941.8</v>
      </c>
      <c r="D11" s="201">
        <v>5327.7</v>
      </c>
      <c r="E11" s="694"/>
      <c r="F11" s="92" t="s">
        <v>13</v>
      </c>
      <c r="G11" s="200">
        <v>10207.05</v>
      </c>
      <c r="H11" s="201">
        <v>6598.2</v>
      </c>
    </row>
    <row r="12" spans="1:8" ht="11.25" customHeight="1">
      <c r="A12" s="694"/>
      <c r="B12" s="92" t="s">
        <v>22</v>
      </c>
      <c r="C12" s="200">
        <v>9903.6</v>
      </c>
      <c r="D12" s="201">
        <v>6289.5</v>
      </c>
      <c r="E12" s="694"/>
      <c r="F12" s="92" t="s">
        <v>15</v>
      </c>
      <c r="G12" s="200">
        <v>10185</v>
      </c>
      <c r="H12" s="201">
        <v>6576.15</v>
      </c>
    </row>
    <row r="13" spans="1:8" ht="11.25" customHeight="1">
      <c r="A13" s="695"/>
      <c r="B13" s="90" t="s">
        <v>24</v>
      </c>
      <c r="C13" s="202">
        <v>10257.45</v>
      </c>
      <c r="D13" s="203">
        <v>6643.35</v>
      </c>
      <c r="E13" s="694"/>
      <c r="F13" s="92" t="s">
        <v>21</v>
      </c>
      <c r="G13" s="200">
        <v>10633.35</v>
      </c>
      <c r="H13" s="201">
        <v>7024.5</v>
      </c>
    </row>
    <row r="14" spans="1:8" ht="11.25" customHeight="1">
      <c r="A14" s="693" t="s">
        <v>363</v>
      </c>
      <c r="B14" s="91" t="s">
        <v>9</v>
      </c>
      <c r="C14" s="198">
        <v>8434.65</v>
      </c>
      <c r="D14" s="199">
        <v>4192.65</v>
      </c>
      <c r="E14" s="694"/>
      <c r="F14" s="92" t="s">
        <v>16</v>
      </c>
      <c r="G14" s="200">
        <v>10301.55</v>
      </c>
      <c r="H14" s="201">
        <v>6692.7</v>
      </c>
    </row>
    <row r="15" spans="1:8" ht="11.25" customHeight="1">
      <c r="A15" s="694"/>
      <c r="B15" s="92" t="s">
        <v>18</v>
      </c>
      <c r="C15" s="200">
        <v>10477.95</v>
      </c>
      <c r="D15" s="201">
        <v>6235.95</v>
      </c>
      <c r="E15" s="695"/>
      <c r="F15" s="90" t="s">
        <v>19</v>
      </c>
      <c r="G15" s="202">
        <v>10516.8</v>
      </c>
      <c r="H15" s="203">
        <v>6907.95</v>
      </c>
    </row>
    <row r="16" spans="1:8" ht="11.25" customHeight="1">
      <c r="A16" s="694"/>
      <c r="B16" s="92" t="s">
        <v>21</v>
      </c>
      <c r="C16" s="200">
        <v>10525.2</v>
      </c>
      <c r="D16" s="201">
        <v>6283.2</v>
      </c>
      <c r="E16" s="693" t="s">
        <v>364</v>
      </c>
      <c r="F16" s="93" t="s">
        <v>9</v>
      </c>
      <c r="G16" s="198">
        <v>11277</v>
      </c>
      <c r="H16" s="199">
        <v>5084.1</v>
      </c>
    </row>
    <row r="17" spans="1:8" ht="11.25" customHeight="1">
      <c r="A17" s="694"/>
      <c r="B17" s="92" t="s">
        <v>53</v>
      </c>
      <c r="C17" s="200">
        <v>11752.65</v>
      </c>
      <c r="D17" s="201">
        <v>7510.65</v>
      </c>
      <c r="E17" s="694"/>
      <c r="F17" s="92" t="s">
        <v>15</v>
      </c>
      <c r="G17" s="200">
        <v>12919.2</v>
      </c>
      <c r="H17" s="201">
        <v>6726.3</v>
      </c>
    </row>
    <row r="18" spans="1:8" ht="11.25" customHeight="1">
      <c r="A18" s="694"/>
      <c r="B18" s="92" t="s">
        <v>54</v>
      </c>
      <c r="C18" s="200">
        <v>12970.65</v>
      </c>
      <c r="D18" s="201">
        <v>8728.65</v>
      </c>
      <c r="E18" s="694"/>
      <c r="F18" s="92" t="s">
        <v>18</v>
      </c>
      <c r="G18" s="200">
        <v>13320.3</v>
      </c>
      <c r="H18" s="201">
        <v>7127.4</v>
      </c>
    </row>
    <row r="19" spans="1:8" ht="11.25" customHeight="1">
      <c r="A19" s="695"/>
      <c r="B19" s="90" t="s">
        <v>55</v>
      </c>
      <c r="C19" s="202">
        <v>13301.4</v>
      </c>
      <c r="D19" s="203">
        <v>9059.4</v>
      </c>
      <c r="E19" s="694"/>
      <c r="F19" s="92" t="s">
        <v>21</v>
      </c>
      <c r="G19" s="200">
        <v>13367.55</v>
      </c>
      <c r="H19" s="201">
        <v>7174.65</v>
      </c>
    </row>
    <row r="20" spans="1:8" ht="11.25" customHeight="1">
      <c r="A20" s="693" t="s">
        <v>365</v>
      </c>
      <c r="B20" s="91" t="s">
        <v>9</v>
      </c>
      <c r="C20" s="198">
        <v>12959.1</v>
      </c>
      <c r="D20" s="199">
        <v>5162.85</v>
      </c>
      <c r="E20" s="694"/>
      <c r="F20" s="92" t="s">
        <v>24</v>
      </c>
      <c r="G20" s="200">
        <v>14234.85</v>
      </c>
      <c r="H20" s="201">
        <v>8041.95</v>
      </c>
    </row>
    <row r="21" spans="1:8" ht="11.25" customHeight="1">
      <c r="A21" s="694"/>
      <c r="B21" s="92" t="s">
        <v>30</v>
      </c>
      <c r="C21" s="200">
        <v>15049.65</v>
      </c>
      <c r="D21" s="201">
        <v>7253.4</v>
      </c>
      <c r="E21" s="695"/>
      <c r="F21" s="90" t="s">
        <v>53</v>
      </c>
      <c r="G21" s="202">
        <v>14595</v>
      </c>
      <c r="H21" s="203">
        <v>8402.1</v>
      </c>
    </row>
    <row r="22" spans="1:8" ht="11.25" customHeight="1">
      <c r="A22" s="694"/>
      <c r="B22" s="92" t="s">
        <v>11</v>
      </c>
      <c r="C22" s="200">
        <v>15018.15</v>
      </c>
      <c r="D22" s="201">
        <v>7221.9</v>
      </c>
      <c r="E22" s="693" t="s">
        <v>366</v>
      </c>
      <c r="F22" s="91" t="s">
        <v>9</v>
      </c>
      <c r="G22" s="198">
        <v>14304.15</v>
      </c>
      <c r="H22" s="199">
        <v>7549.5</v>
      </c>
    </row>
    <row r="23" spans="1:8" ht="11.25" customHeight="1">
      <c r="A23" s="694"/>
      <c r="B23" s="92" t="s">
        <v>57</v>
      </c>
      <c r="C23" s="200">
        <v>15916.95</v>
      </c>
      <c r="D23" s="201">
        <v>8120.7</v>
      </c>
      <c r="E23" s="694"/>
      <c r="F23" s="92" t="s">
        <v>21</v>
      </c>
      <c r="G23" s="200">
        <v>16394.7</v>
      </c>
      <c r="H23" s="201">
        <v>9640.05</v>
      </c>
    </row>
    <row r="24" spans="1:8" ht="11.25" customHeight="1">
      <c r="A24" s="694"/>
      <c r="B24" s="92" t="s">
        <v>33</v>
      </c>
      <c r="C24" s="200">
        <v>16277.1</v>
      </c>
      <c r="D24" s="201">
        <v>8480.85</v>
      </c>
      <c r="E24" s="694"/>
      <c r="F24" s="92" t="s">
        <v>11</v>
      </c>
      <c r="G24" s="200">
        <v>16363.2</v>
      </c>
      <c r="H24" s="201">
        <v>9608.55</v>
      </c>
    </row>
    <row r="25" spans="1:8" ht="11.25" customHeight="1">
      <c r="A25" s="695"/>
      <c r="B25" s="90" t="s">
        <v>29</v>
      </c>
      <c r="C25" s="202">
        <v>16277.1</v>
      </c>
      <c r="D25" s="203">
        <v>8480.85</v>
      </c>
      <c r="E25" s="694"/>
      <c r="F25" s="92" t="s">
        <v>27</v>
      </c>
      <c r="G25" s="200">
        <v>16908.15</v>
      </c>
      <c r="H25" s="201">
        <v>10153.5</v>
      </c>
    </row>
    <row r="26" spans="1:8" ht="11.25" customHeight="1">
      <c r="A26" s="693" t="s">
        <v>367</v>
      </c>
      <c r="B26" s="91" t="s">
        <v>9</v>
      </c>
      <c r="C26" s="198">
        <v>14388.15</v>
      </c>
      <c r="D26" s="199">
        <v>6291.6</v>
      </c>
      <c r="E26" s="694"/>
      <c r="F26" s="92" t="s">
        <v>54</v>
      </c>
      <c r="G26" s="200">
        <v>18840.15</v>
      </c>
      <c r="H26" s="201">
        <v>12085.5</v>
      </c>
    </row>
    <row r="27" spans="1:8" ht="11.25" customHeight="1">
      <c r="A27" s="694"/>
      <c r="B27" s="92" t="s">
        <v>33</v>
      </c>
      <c r="C27" s="200">
        <v>17706.15</v>
      </c>
      <c r="D27" s="201">
        <v>9609.6</v>
      </c>
      <c r="E27" s="694"/>
      <c r="F27" s="92" t="s">
        <v>55</v>
      </c>
      <c r="G27" s="200">
        <v>19170.9</v>
      </c>
      <c r="H27" s="201">
        <v>12416.25</v>
      </c>
    </row>
    <row r="28" spans="1:8" ht="11.25" customHeight="1">
      <c r="A28" s="694"/>
      <c r="B28" s="92" t="s">
        <v>17</v>
      </c>
      <c r="C28" s="200">
        <v>19370.4</v>
      </c>
      <c r="D28" s="201">
        <v>11273.85</v>
      </c>
      <c r="E28" s="695"/>
      <c r="F28" s="90" t="s">
        <v>56</v>
      </c>
      <c r="G28" s="202">
        <v>20774.25</v>
      </c>
      <c r="H28" s="203">
        <v>14019.6</v>
      </c>
    </row>
    <row r="29" spans="1:8" ht="11.25" customHeight="1">
      <c r="A29" s="694"/>
      <c r="B29" s="92" t="s">
        <v>58</v>
      </c>
      <c r="C29" s="200">
        <v>20598.9</v>
      </c>
      <c r="D29" s="201">
        <v>12502.35</v>
      </c>
      <c r="E29" s="693" t="s">
        <v>368</v>
      </c>
      <c r="F29" s="91" t="s">
        <v>9</v>
      </c>
      <c r="G29" s="198">
        <v>14905.8</v>
      </c>
      <c r="H29" s="199">
        <v>9593.85</v>
      </c>
    </row>
    <row r="30" spans="1:8" ht="11.25" customHeight="1">
      <c r="A30" s="694"/>
      <c r="B30" s="92" t="s">
        <v>34</v>
      </c>
      <c r="C30" s="200">
        <v>20598.9</v>
      </c>
      <c r="D30" s="201">
        <v>12502.35</v>
      </c>
      <c r="E30" s="694"/>
      <c r="F30" s="92" t="s">
        <v>14</v>
      </c>
      <c r="G30" s="200">
        <v>17509.8</v>
      </c>
      <c r="H30" s="201">
        <v>12197.85</v>
      </c>
    </row>
    <row r="31" spans="1:8" ht="11.25" customHeight="1">
      <c r="A31" s="695"/>
      <c r="B31" s="90" t="s">
        <v>35</v>
      </c>
      <c r="C31" s="202">
        <v>21619.5</v>
      </c>
      <c r="D31" s="203">
        <v>13522.95</v>
      </c>
      <c r="E31" s="694"/>
      <c r="F31" s="92" t="s">
        <v>29</v>
      </c>
      <c r="G31" s="200">
        <v>18223.8</v>
      </c>
      <c r="H31" s="201">
        <v>12911.85</v>
      </c>
    </row>
    <row r="32" spans="1:8" ht="11.25" customHeight="1">
      <c r="A32" s="693" t="s">
        <v>369</v>
      </c>
      <c r="B32" s="91" t="s">
        <v>9</v>
      </c>
      <c r="C32" s="198">
        <v>15452.85</v>
      </c>
      <c r="D32" s="199">
        <v>8064</v>
      </c>
      <c r="E32" s="695"/>
      <c r="F32" s="90" t="s">
        <v>31</v>
      </c>
      <c r="G32" s="202">
        <v>19520.55</v>
      </c>
      <c r="H32" s="203">
        <v>14208.6</v>
      </c>
    </row>
    <row r="33" spans="1:8" ht="11.25" customHeight="1">
      <c r="A33" s="694"/>
      <c r="B33" s="92" t="s">
        <v>39</v>
      </c>
      <c r="C33" s="200">
        <v>31406.55</v>
      </c>
      <c r="D33" s="201">
        <v>24017.7</v>
      </c>
      <c r="E33" s="693" t="s">
        <v>370</v>
      </c>
      <c r="F33" s="91" t="s">
        <v>9</v>
      </c>
      <c r="G33" s="198">
        <v>21777</v>
      </c>
      <c r="H33" s="199">
        <v>13639.5</v>
      </c>
    </row>
    <row r="34" spans="1:8" ht="11.25" customHeight="1">
      <c r="A34" s="694"/>
      <c r="B34" s="92" t="s">
        <v>38</v>
      </c>
      <c r="C34" s="200">
        <v>24303.3</v>
      </c>
      <c r="D34" s="201">
        <v>16914.45</v>
      </c>
      <c r="E34" s="694"/>
      <c r="F34" s="92" t="s">
        <v>17</v>
      </c>
      <c r="G34" s="200">
        <v>26759.25</v>
      </c>
      <c r="H34" s="201">
        <v>18621.75</v>
      </c>
    </row>
    <row r="35" spans="1:8" ht="11.25" customHeight="1">
      <c r="A35" s="694"/>
      <c r="B35" s="92" t="s">
        <v>37</v>
      </c>
      <c r="C35" s="200">
        <v>23340.45</v>
      </c>
      <c r="D35" s="201">
        <v>15951.6</v>
      </c>
      <c r="E35" s="694"/>
      <c r="F35" s="92" t="s">
        <v>34</v>
      </c>
      <c r="G35" s="200">
        <v>27987.75</v>
      </c>
      <c r="H35" s="201">
        <v>19850.25</v>
      </c>
    </row>
    <row r="36" spans="1:8" ht="11.25" customHeight="1">
      <c r="A36" s="694"/>
      <c r="B36" s="92" t="s">
        <v>61</v>
      </c>
      <c r="C36" s="200">
        <v>33369</v>
      </c>
      <c r="D36" s="201">
        <v>25980.15</v>
      </c>
      <c r="E36" s="695"/>
      <c r="F36" s="90" t="s">
        <v>35</v>
      </c>
      <c r="G36" s="202">
        <v>29008.35</v>
      </c>
      <c r="H36" s="203">
        <v>20870.85</v>
      </c>
    </row>
    <row r="37" spans="1:8" ht="11.25" customHeight="1">
      <c r="A37" s="694"/>
      <c r="B37" s="92" t="s">
        <v>62</v>
      </c>
      <c r="C37" s="200">
        <v>37011.45</v>
      </c>
      <c r="D37" s="201">
        <v>29622.6</v>
      </c>
      <c r="E37" s="693" t="s">
        <v>371</v>
      </c>
      <c r="F37" s="91" t="s">
        <v>9</v>
      </c>
      <c r="G37" s="198">
        <v>37880.85</v>
      </c>
      <c r="H37" s="199">
        <v>18328.8</v>
      </c>
    </row>
    <row r="38" spans="1:8" ht="11.25" customHeight="1">
      <c r="A38" s="695"/>
      <c r="B38" s="90" t="s">
        <v>46</v>
      </c>
      <c r="C38" s="202">
        <v>42035.7</v>
      </c>
      <c r="D38" s="203">
        <v>34646.85</v>
      </c>
      <c r="E38" s="694"/>
      <c r="F38" s="92" t="s">
        <v>37</v>
      </c>
      <c r="G38" s="200">
        <v>45768.45</v>
      </c>
      <c r="H38" s="201">
        <v>26216.4</v>
      </c>
    </row>
    <row r="39" spans="1:8" ht="11.25" customHeight="1">
      <c r="A39" s="693" t="s">
        <v>372</v>
      </c>
      <c r="B39" s="91" t="s">
        <v>9</v>
      </c>
      <c r="C39" s="198">
        <v>21652.05</v>
      </c>
      <c r="D39" s="199">
        <v>11290.65</v>
      </c>
      <c r="E39" s="694"/>
      <c r="F39" s="92" t="s">
        <v>38</v>
      </c>
      <c r="G39" s="200">
        <v>46731.3</v>
      </c>
      <c r="H39" s="201">
        <v>27179.25</v>
      </c>
    </row>
    <row r="40" spans="1:8" ht="11.25" customHeight="1">
      <c r="A40" s="694"/>
      <c r="B40" s="92" t="s">
        <v>45</v>
      </c>
      <c r="C40" s="200">
        <v>37251.9</v>
      </c>
      <c r="D40" s="201">
        <v>26890.5</v>
      </c>
      <c r="E40" s="695"/>
      <c r="F40" s="90" t="s">
        <v>45</v>
      </c>
      <c r="G40" s="202">
        <v>53480.7</v>
      </c>
      <c r="H40" s="203">
        <v>33928.65</v>
      </c>
    </row>
    <row r="41" spans="1:8" ht="11.25" customHeight="1">
      <c r="A41" s="694"/>
      <c r="B41" s="92" t="s">
        <v>42</v>
      </c>
      <c r="C41" s="200">
        <v>39732</v>
      </c>
      <c r="D41" s="201">
        <v>29370.6</v>
      </c>
      <c r="E41" s="693" t="s">
        <v>373</v>
      </c>
      <c r="F41" s="91" t="s">
        <v>9</v>
      </c>
      <c r="G41" s="198">
        <v>71313.9</v>
      </c>
      <c r="H41" s="199">
        <v>38183.25</v>
      </c>
    </row>
    <row r="42" spans="1:8" ht="11.25" customHeight="1">
      <c r="A42" s="694"/>
      <c r="B42" s="92" t="s">
        <v>40</v>
      </c>
      <c r="C42" s="200">
        <v>38599.05</v>
      </c>
      <c r="D42" s="201">
        <v>28237.65</v>
      </c>
      <c r="E42" s="694"/>
      <c r="F42" s="92" t="s">
        <v>40</v>
      </c>
      <c r="G42" s="200">
        <v>88260.9</v>
      </c>
      <c r="H42" s="201">
        <v>55130.25</v>
      </c>
    </row>
    <row r="43" spans="1:8" ht="11.25" customHeight="1">
      <c r="A43" s="694"/>
      <c r="B43" s="92" t="s">
        <v>41</v>
      </c>
      <c r="C43" s="200">
        <v>40438.65</v>
      </c>
      <c r="D43" s="201">
        <v>30077.25</v>
      </c>
      <c r="E43" s="694"/>
      <c r="F43" s="92" t="s">
        <v>41</v>
      </c>
      <c r="G43" s="200">
        <v>90100.5</v>
      </c>
      <c r="H43" s="201">
        <v>56969.85</v>
      </c>
    </row>
    <row r="44" spans="1:8" ht="11.25" customHeight="1">
      <c r="A44" s="694"/>
      <c r="B44" s="92" t="s">
        <v>43</v>
      </c>
      <c r="C44" s="200">
        <v>45402</v>
      </c>
      <c r="D44" s="201">
        <v>35040.6</v>
      </c>
      <c r="E44" s="694"/>
      <c r="F44" s="92" t="s">
        <v>43</v>
      </c>
      <c r="G44" s="200">
        <v>95063.85</v>
      </c>
      <c r="H44" s="201">
        <v>61933.2</v>
      </c>
    </row>
    <row r="45" spans="1:8" ht="11.25" customHeight="1">
      <c r="A45" s="695"/>
      <c r="B45" s="90" t="s">
        <v>44</v>
      </c>
      <c r="C45" s="202">
        <v>50079.75</v>
      </c>
      <c r="D45" s="203">
        <v>39718.35</v>
      </c>
      <c r="E45" s="695"/>
      <c r="F45" s="90" t="s">
        <v>44</v>
      </c>
      <c r="G45" s="202">
        <v>99741.6</v>
      </c>
      <c r="H45" s="203">
        <v>66610.95</v>
      </c>
    </row>
    <row r="46" spans="1:8" ht="11.25" customHeight="1">
      <c r="A46" s="693" t="s">
        <v>374</v>
      </c>
      <c r="B46" s="91" t="s">
        <v>9</v>
      </c>
      <c r="C46" s="198">
        <v>33603.15</v>
      </c>
      <c r="D46" s="199">
        <v>18273.15</v>
      </c>
      <c r="E46" s="693" t="s">
        <v>375</v>
      </c>
      <c r="F46" s="91" t="s">
        <v>9</v>
      </c>
      <c r="G46" s="198">
        <v>107554.65</v>
      </c>
      <c r="H46" s="199">
        <v>60529.35</v>
      </c>
    </row>
    <row r="47" spans="1:8" ht="11.25" customHeight="1">
      <c r="A47" s="694"/>
      <c r="B47" s="92" t="s">
        <v>47</v>
      </c>
      <c r="C47" s="200">
        <v>66073.35</v>
      </c>
      <c r="D47" s="201">
        <v>50743.35</v>
      </c>
      <c r="E47" s="694"/>
      <c r="F47" s="92" t="s">
        <v>47</v>
      </c>
      <c r="G47" s="200">
        <v>140024.85</v>
      </c>
      <c r="H47" s="201">
        <v>92999.55</v>
      </c>
    </row>
    <row r="48" spans="1:8" ht="11.25" customHeight="1">
      <c r="A48" s="694"/>
      <c r="B48" s="92" t="s">
        <v>48</v>
      </c>
      <c r="C48" s="200">
        <v>67870.95</v>
      </c>
      <c r="D48" s="201">
        <v>52540.95</v>
      </c>
      <c r="E48" s="694"/>
      <c r="F48" s="92" t="s">
        <v>48</v>
      </c>
      <c r="G48" s="200">
        <v>141822.45</v>
      </c>
      <c r="H48" s="201">
        <v>94797.15</v>
      </c>
    </row>
    <row r="49" spans="1:8" ht="11.25" customHeight="1">
      <c r="A49" s="694"/>
      <c r="B49" s="92" t="s">
        <v>65</v>
      </c>
      <c r="C49" s="200">
        <v>75278.7</v>
      </c>
      <c r="D49" s="201">
        <v>59948.7</v>
      </c>
      <c r="E49" s="695"/>
      <c r="F49" s="90" t="s">
        <v>49</v>
      </c>
      <c r="G49" s="202">
        <v>150396.75</v>
      </c>
      <c r="H49" s="203">
        <v>103371.45</v>
      </c>
    </row>
    <row r="50" spans="1:8" ht="11.25" customHeight="1">
      <c r="A50" s="694"/>
      <c r="B50" s="92" t="s">
        <v>63</v>
      </c>
      <c r="C50" s="200">
        <v>57708</v>
      </c>
      <c r="D50" s="201">
        <v>42378</v>
      </c>
      <c r="E50" s="652"/>
      <c r="F50" s="653"/>
      <c r="G50" s="653"/>
      <c r="H50" s="654"/>
    </row>
    <row r="51" spans="1:8" ht="11.25" customHeight="1">
      <c r="A51" s="694"/>
      <c r="B51" s="92" t="s">
        <v>49</v>
      </c>
      <c r="C51" s="200">
        <v>76445.25</v>
      </c>
      <c r="D51" s="201">
        <v>61115.25</v>
      </c>
      <c r="E51" s="655"/>
      <c r="F51" s="656"/>
      <c r="G51" s="656"/>
      <c r="H51" s="657"/>
    </row>
    <row r="52" spans="1:8" ht="11.25" customHeight="1" thickBot="1">
      <c r="A52" s="728"/>
      <c r="B52" s="112" t="s">
        <v>376</v>
      </c>
      <c r="C52" s="244">
        <v>87517.5</v>
      </c>
      <c r="D52" s="245">
        <v>72187.5</v>
      </c>
      <c r="E52" s="658"/>
      <c r="F52" s="659"/>
      <c r="G52" s="659"/>
      <c r="H52" s="660"/>
    </row>
    <row r="53" spans="1:8" s="241" customFormat="1" ht="15" customHeight="1">
      <c r="A53" s="689" t="s">
        <v>377</v>
      </c>
      <c r="B53" s="690"/>
      <c r="C53" s="690"/>
      <c r="D53" s="690"/>
      <c r="E53" s="690"/>
      <c r="F53" s="690"/>
      <c r="G53" s="690"/>
      <c r="H53" s="691"/>
    </row>
    <row r="54" spans="1:8" ht="13.5" customHeight="1">
      <c r="A54" s="677" t="s">
        <v>317</v>
      </c>
      <c r="B54" s="678"/>
      <c r="C54" s="708" t="s">
        <v>300</v>
      </c>
      <c r="D54" s="709"/>
      <c r="E54" s="557" t="s">
        <v>301</v>
      </c>
      <c r="F54" s="692"/>
      <c r="G54" s="692"/>
      <c r="H54" s="558"/>
    </row>
    <row r="55" spans="1:8" ht="4.5" customHeight="1">
      <c r="A55" s="679"/>
      <c r="B55" s="680"/>
      <c r="C55" s="704"/>
      <c r="D55" s="705"/>
      <c r="E55" s="729" t="s">
        <v>359</v>
      </c>
      <c r="F55" s="730"/>
      <c r="G55" s="698" t="s">
        <v>360</v>
      </c>
      <c r="H55" s="699"/>
    </row>
    <row r="56" spans="1:8" ht="4.5" customHeight="1">
      <c r="A56" s="679"/>
      <c r="B56" s="680"/>
      <c r="C56" s="704" t="s">
        <v>307</v>
      </c>
      <c r="D56" s="705"/>
      <c r="E56" s="731"/>
      <c r="F56" s="732"/>
      <c r="G56" s="700"/>
      <c r="H56" s="701"/>
    </row>
    <row r="57" spans="1:8" ht="6.75" customHeight="1">
      <c r="A57" s="681"/>
      <c r="B57" s="682"/>
      <c r="C57" s="706"/>
      <c r="D57" s="707"/>
      <c r="E57" s="733"/>
      <c r="F57" s="734"/>
      <c r="G57" s="702"/>
      <c r="H57" s="703"/>
    </row>
    <row r="58" spans="1:8" ht="11.25" customHeight="1">
      <c r="A58" s="661" t="s">
        <v>378</v>
      </c>
      <c r="B58" s="662"/>
      <c r="C58" s="675" t="s">
        <v>9</v>
      </c>
      <c r="D58" s="676"/>
      <c r="E58" s="714">
        <v>16859.85</v>
      </c>
      <c r="F58" s="720"/>
      <c r="G58" s="714">
        <v>11118.45</v>
      </c>
      <c r="H58" s="715"/>
    </row>
    <row r="59" spans="1:8" ht="11.25" customHeight="1">
      <c r="A59" s="671"/>
      <c r="B59" s="672"/>
      <c r="C59" s="673" t="s">
        <v>14</v>
      </c>
      <c r="D59" s="674"/>
      <c r="E59" s="724">
        <v>19594.05</v>
      </c>
      <c r="F59" s="725"/>
      <c r="G59" s="724">
        <v>13852.65</v>
      </c>
      <c r="H59" s="727"/>
    </row>
    <row r="60" spans="1:8" ht="11.25" customHeight="1">
      <c r="A60" s="667" t="s">
        <v>379</v>
      </c>
      <c r="B60" s="668"/>
      <c r="C60" s="675" t="s">
        <v>9</v>
      </c>
      <c r="D60" s="676"/>
      <c r="E60" s="722">
        <v>28147.35</v>
      </c>
      <c r="F60" s="723"/>
      <c r="G60" s="722">
        <v>15256.5</v>
      </c>
      <c r="H60" s="726"/>
    </row>
    <row r="61" spans="1:8" ht="11.25" customHeight="1">
      <c r="A61" s="669"/>
      <c r="B61" s="670"/>
      <c r="C61" s="683" t="s">
        <v>17</v>
      </c>
      <c r="D61" s="684"/>
      <c r="E61" s="716">
        <v>33378.7125</v>
      </c>
      <c r="F61" s="721"/>
      <c r="G61" s="716">
        <v>20487.8625</v>
      </c>
      <c r="H61" s="717"/>
    </row>
    <row r="62" spans="1:8" ht="11.25" customHeight="1">
      <c r="A62" s="661" t="s">
        <v>380</v>
      </c>
      <c r="B62" s="662"/>
      <c r="C62" s="675" t="s">
        <v>9</v>
      </c>
      <c r="D62" s="676"/>
      <c r="E62" s="714">
        <v>55456.8</v>
      </c>
      <c r="F62" s="720"/>
      <c r="G62" s="714">
        <v>24286.5</v>
      </c>
      <c r="H62" s="715"/>
    </row>
    <row r="63" spans="1:8" ht="11.25" customHeight="1">
      <c r="A63" s="671"/>
      <c r="B63" s="672"/>
      <c r="C63" s="673" t="s">
        <v>20</v>
      </c>
      <c r="D63" s="674"/>
      <c r="E63" s="724">
        <v>61978.0875</v>
      </c>
      <c r="F63" s="725"/>
      <c r="G63" s="724">
        <v>30807.787500000002</v>
      </c>
      <c r="H63" s="727"/>
    </row>
    <row r="64" spans="1:8" ht="11.25" customHeight="1">
      <c r="A64" s="667" t="s">
        <v>381</v>
      </c>
      <c r="B64" s="668"/>
      <c r="C64" s="675" t="s">
        <v>9</v>
      </c>
      <c r="D64" s="676"/>
      <c r="E64" s="722">
        <v>98835.45</v>
      </c>
      <c r="F64" s="723"/>
      <c r="G64" s="722">
        <v>41742.75</v>
      </c>
      <c r="H64" s="726"/>
    </row>
    <row r="65" spans="1:8" ht="11.25" customHeight="1">
      <c r="A65" s="669"/>
      <c r="B65" s="670"/>
      <c r="C65" s="683" t="s">
        <v>23</v>
      </c>
      <c r="D65" s="684"/>
      <c r="E65" s="716">
        <v>108643.29</v>
      </c>
      <c r="F65" s="721"/>
      <c r="G65" s="716">
        <v>51550.59</v>
      </c>
      <c r="H65" s="717"/>
    </row>
    <row r="66" spans="1:8" ht="11.25" customHeight="1">
      <c r="A66" s="661" t="s">
        <v>382</v>
      </c>
      <c r="B66" s="662"/>
      <c r="C66" s="675" t="s">
        <v>9</v>
      </c>
      <c r="D66" s="676"/>
      <c r="E66" s="714">
        <v>144579.75</v>
      </c>
      <c r="F66" s="720"/>
      <c r="G66" s="714">
        <v>61040.7</v>
      </c>
      <c r="H66" s="715"/>
    </row>
    <row r="67" spans="1:8" ht="11.25" customHeight="1">
      <c r="A67" s="663"/>
      <c r="B67" s="664"/>
      <c r="C67" s="687" t="s">
        <v>23</v>
      </c>
      <c r="D67" s="688"/>
      <c r="E67" s="712">
        <v>154387.59</v>
      </c>
      <c r="F67" s="719"/>
      <c r="G67" s="712">
        <v>70848.54</v>
      </c>
      <c r="H67" s="713"/>
    </row>
    <row r="68" spans="1:8" ht="11.25" customHeight="1" thickBot="1">
      <c r="A68" s="665"/>
      <c r="B68" s="666"/>
      <c r="C68" s="685" t="s">
        <v>47</v>
      </c>
      <c r="D68" s="686"/>
      <c r="E68" s="710">
        <v>178673.46</v>
      </c>
      <c r="F68" s="718"/>
      <c r="G68" s="710">
        <v>95134.41</v>
      </c>
      <c r="H68" s="711"/>
    </row>
    <row r="69" spans="1:12" ht="15" customHeight="1">
      <c r="A69" s="588"/>
      <c r="B69" s="589"/>
      <c r="C69" s="589"/>
      <c r="D69" s="589"/>
      <c r="E69" s="589"/>
      <c r="F69" s="589"/>
      <c r="G69" s="589"/>
      <c r="H69" s="590"/>
      <c r="I69" s="246"/>
      <c r="J69" s="246"/>
      <c r="K69" s="246"/>
      <c r="L69" s="246"/>
    </row>
    <row r="70" spans="1:12" ht="15" customHeight="1" thickBot="1">
      <c r="A70" s="609" t="str">
        <f>'среднего давления'!A49:O49</f>
        <v>Цены действительны на 24.03.2009 на условиях отгрузки со склада в Екатеринбурге</v>
      </c>
      <c r="B70" s="610"/>
      <c r="C70" s="610"/>
      <c r="D70" s="610"/>
      <c r="E70" s="610"/>
      <c r="F70" s="610"/>
      <c r="G70" s="610"/>
      <c r="H70" s="611"/>
      <c r="I70" s="247"/>
      <c r="J70" s="247"/>
      <c r="K70" s="247"/>
      <c r="L70" s="247"/>
    </row>
    <row r="71" spans="1:12" ht="11.25" customHeight="1">
      <c r="A71" s="94"/>
      <c r="B71" s="95"/>
      <c r="C71" s="96"/>
      <c r="D71" s="96"/>
      <c r="E71" s="94"/>
      <c r="F71" s="95"/>
      <c r="G71" s="96"/>
      <c r="H71" s="96"/>
      <c r="I71" s="96"/>
      <c r="J71" s="96"/>
      <c r="K71" s="96"/>
      <c r="L71" s="96"/>
    </row>
    <row r="72" spans="1:8" ht="11.25" customHeight="1">
      <c r="A72" s="94"/>
      <c r="B72" s="95"/>
      <c r="C72" s="96"/>
      <c r="D72" s="96"/>
      <c r="E72" s="94"/>
      <c r="F72" s="95"/>
      <c r="G72" s="96"/>
      <c r="H72" s="96"/>
    </row>
    <row r="73" spans="1:8" ht="11.25" customHeight="1">
      <c r="A73" s="94"/>
      <c r="B73" s="95"/>
      <c r="C73" s="96"/>
      <c r="D73" s="96"/>
      <c r="E73" s="94"/>
      <c r="F73" s="95"/>
      <c r="G73" s="96"/>
      <c r="H73" s="96"/>
    </row>
    <row r="74" spans="1:8" ht="11.25" customHeight="1">
      <c r="A74" s="94"/>
      <c r="B74" s="95"/>
      <c r="C74" s="96"/>
      <c r="D74" s="96"/>
      <c r="E74" s="94"/>
      <c r="F74" s="95"/>
      <c r="G74" s="96"/>
      <c r="H74" s="96"/>
    </row>
    <row r="75" spans="1:8" ht="11.25" customHeight="1">
      <c r="A75" s="96"/>
      <c r="B75" s="95"/>
      <c r="C75" s="96"/>
      <c r="D75" s="96"/>
      <c r="E75" s="96"/>
      <c r="F75" s="95"/>
      <c r="G75" s="96"/>
      <c r="H75" s="96"/>
    </row>
  </sheetData>
  <mergeCells count="80">
    <mergeCell ref="A39:A45"/>
    <mergeCell ref="A46:A52"/>
    <mergeCell ref="A32:A38"/>
    <mergeCell ref="E62:F62"/>
    <mergeCell ref="E61:F61"/>
    <mergeCell ref="E60:F60"/>
    <mergeCell ref="E59:F59"/>
    <mergeCell ref="E58:F58"/>
    <mergeCell ref="E55:F57"/>
    <mergeCell ref="C60:D60"/>
    <mergeCell ref="A10:A13"/>
    <mergeCell ref="A14:A19"/>
    <mergeCell ref="A20:A25"/>
    <mergeCell ref="A26:A31"/>
    <mergeCell ref="A7:A9"/>
    <mergeCell ref="B7:B8"/>
    <mergeCell ref="C8:C9"/>
    <mergeCell ref="D8:D9"/>
    <mergeCell ref="G58:H58"/>
    <mergeCell ref="G64:H64"/>
    <mergeCell ref="G63:H63"/>
    <mergeCell ref="G62:H62"/>
    <mergeCell ref="E64:F64"/>
    <mergeCell ref="E63:F63"/>
    <mergeCell ref="G60:H60"/>
    <mergeCell ref="G59:H59"/>
    <mergeCell ref="G61:H61"/>
    <mergeCell ref="E68:F68"/>
    <mergeCell ref="E67:F67"/>
    <mergeCell ref="E66:F66"/>
    <mergeCell ref="E65:F65"/>
    <mergeCell ref="G68:H68"/>
    <mergeCell ref="G67:H67"/>
    <mergeCell ref="G66:H66"/>
    <mergeCell ref="G65:H65"/>
    <mergeCell ref="A6:H6"/>
    <mergeCell ref="F7:F8"/>
    <mergeCell ref="G55:H57"/>
    <mergeCell ref="C56:D57"/>
    <mergeCell ref="C54:D55"/>
    <mergeCell ref="E10:E15"/>
    <mergeCell ref="E16:E21"/>
    <mergeCell ref="E22:E28"/>
    <mergeCell ref="E29:E32"/>
    <mergeCell ref="E33:E36"/>
    <mergeCell ref="A53:H53"/>
    <mergeCell ref="E54:H54"/>
    <mergeCell ref="E46:E49"/>
    <mergeCell ref="G8:G9"/>
    <mergeCell ref="H8:H9"/>
    <mergeCell ref="E37:E40"/>
    <mergeCell ref="E41:E45"/>
    <mergeCell ref="E7:E9"/>
    <mergeCell ref="G7:H7"/>
    <mergeCell ref="C7:D7"/>
    <mergeCell ref="C68:D68"/>
    <mergeCell ref="C67:D67"/>
    <mergeCell ref="C66:D66"/>
    <mergeCell ref="C65:D65"/>
    <mergeCell ref="A54:B57"/>
    <mergeCell ref="C64:D64"/>
    <mergeCell ref="C63:D63"/>
    <mergeCell ref="C62:D62"/>
    <mergeCell ref="C61:D61"/>
    <mergeCell ref="A69:H69"/>
    <mergeCell ref="A70:H70"/>
    <mergeCell ref="E50:H52"/>
    <mergeCell ref="A66:B68"/>
    <mergeCell ref="A64:B65"/>
    <mergeCell ref="A62:B63"/>
    <mergeCell ref="A60:B61"/>
    <mergeCell ref="C59:D59"/>
    <mergeCell ref="C58:D58"/>
    <mergeCell ref="A58:B59"/>
    <mergeCell ref="A5:H5"/>
    <mergeCell ref="E1:H1"/>
    <mergeCell ref="E2:H2"/>
    <mergeCell ref="E3:H3"/>
    <mergeCell ref="E4:H4"/>
    <mergeCell ref="A1:D4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SheetLayoutView="100" workbookViewId="0" topLeftCell="A1">
      <selection activeCell="A6" sqref="A6:I6"/>
    </sheetView>
  </sheetViews>
  <sheetFormatPr defaultColWidth="9.00390625" defaultRowHeight="12.75"/>
  <cols>
    <col min="3" max="3" width="12.625" style="0" customWidth="1"/>
    <col min="5" max="5" width="9.875" style="0" customWidth="1"/>
    <col min="9" max="9" width="18.125" style="0" customWidth="1"/>
  </cols>
  <sheetData>
    <row r="1" spans="1:9" s="148" customFormat="1" ht="15" customHeight="1">
      <c r="A1" s="278"/>
      <c r="B1" s="278"/>
      <c r="C1" s="278"/>
      <c r="D1" s="278"/>
      <c r="E1" s="142"/>
      <c r="F1" s="286"/>
      <c r="G1" s="286"/>
      <c r="H1" s="286"/>
      <c r="I1" s="286"/>
    </row>
    <row r="2" spans="1:9" s="148" customFormat="1" ht="15" customHeight="1">
      <c r="A2" s="278"/>
      <c r="B2" s="278"/>
      <c r="C2" s="278"/>
      <c r="D2" s="278"/>
      <c r="E2" s="142"/>
      <c r="F2" s="286" t="s">
        <v>545</v>
      </c>
      <c r="G2" s="286"/>
      <c r="H2" s="286"/>
      <c r="I2" s="286"/>
    </row>
    <row r="3" spans="1:9" s="148" customFormat="1" ht="15" customHeight="1">
      <c r="A3" s="278"/>
      <c r="B3" s="278"/>
      <c r="C3" s="278"/>
      <c r="D3" s="278"/>
      <c r="E3" s="142"/>
      <c r="F3" s="286" t="s">
        <v>546</v>
      </c>
      <c r="G3" s="286"/>
      <c r="H3" s="286"/>
      <c r="I3" s="286"/>
    </row>
    <row r="4" spans="1:9" s="148" customFormat="1" ht="15" customHeight="1">
      <c r="A4" s="278"/>
      <c r="B4" s="278"/>
      <c r="C4" s="278"/>
      <c r="D4" s="278"/>
      <c r="E4" s="142"/>
      <c r="F4" s="286" t="s">
        <v>547</v>
      </c>
      <c r="G4" s="286"/>
      <c r="H4" s="286"/>
      <c r="I4" s="286"/>
    </row>
    <row r="5" spans="1:9" s="148" customFormat="1" ht="15" customHeight="1" thickBot="1">
      <c r="A5" s="287" t="s">
        <v>502</v>
      </c>
      <c r="B5" s="287"/>
      <c r="C5" s="287"/>
      <c r="D5" s="287"/>
      <c r="E5" s="288"/>
      <c r="F5" s="288"/>
      <c r="G5" s="288"/>
      <c r="H5" s="288"/>
      <c r="I5" s="288"/>
    </row>
    <row r="6" spans="1:9" ht="15" customHeight="1">
      <c r="A6" s="752" t="s">
        <v>383</v>
      </c>
      <c r="B6" s="753"/>
      <c r="C6" s="753"/>
      <c r="D6" s="753"/>
      <c r="E6" s="753"/>
      <c r="F6" s="753"/>
      <c r="G6" s="753"/>
      <c r="H6" s="753"/>
      <c r="I6" s="754"/>
    </row>
    <row r="7" spans="1:9" ht="12.75" customHeight="1">
      <c r="A7" s="768" t="s">
        <v>317</v>
      </c>
      <c r="B7" s="769"/>
      <c r="C7" s="770"/>
      <c r="D7" s="755" t="s">
        <v>300</v>
      </c>
      <c r="E7" s="756"/>
      <c r="F7" s="756"/>
      <c r="G7" s="757"/>
      <c r="H7" s="748" t="s">
        <v>491</v>
      </c>
      <c r="I7" s="750" t="s">
        <v>499</v>
      </c>
    </row>
    <row r="8" spans="1:9" ht="12.75" customHeight="1">
      <c r="A8" s="771"/>
      <c r="B8" s="772"/>
      <c r="C8" s="773"/>
      <c r="D8" s="777" t="s">
        <v>384</v>
      </c>
      <c r="E8" s="770"/>
      <c r="F8" s="777" t="s">
        <v>385</v>
      </c>
      <c r="G8" s="770"/>
      <c r="H8" s="749"/>
      <c r="I8" s="751"/>
    </row>
    <row r="9" spans="1:9" ht="12.75">
      <c r="A9" s="774"/>
      <c r="B9" s="775"/>
      <c r="C9" s="776"/>
      <c r="D9" s="778"/>
      <c r="E9" s="776"/>
      <c r="F9" s="778"/>
      <c r="G9" s="776"/>
      <c r="H9" s="130" t="s">
        <v>500</v>
      </c>
      <c r="I9" s="129" t="s">
        <v>498</v>
      </c>
    </row>
    <row r="10" spans="1:9" ht="16.5" customHeight="1">
      <c r="A10" s="739" t="s">
        <v>386</v>
      </c>
      <c r="B10" s="740"/>
      <c r="C10" s="741"/>
      <c r="D10" s="745">
        <v>3</v>
      </c>
      <c r="E10" s="746"/>
      <c r="F10" s="745">
        <v>3000</v>
      </c>
      <c r="G10" s="746"/>
      <c r="H10" s="735">
        <v>11571</v>
      </c>
      <c r="I10" s="248">
        <v>14889</v>
      </c>
    </row>
    <row r="11" spans="1:9" ht="16.5" customHeight="1">
      <c r="A11" s="765"/>
      <c r="B11" s="766"/>
      <c r="C11" s="767"/>
      <c r="D11" s="763">
        <v>4</v>
      </c>
      <c r="E11" s="764"/>
      <c r="F11" s="763">
        <v>3000</v>
      </c>
      <c r="G11" s="764"/>
      <c r="H11" s="747"/>
      <c r="I11" s="249">
        <v>16107</v>
      </c>
    </row>
    <row r="12" spans="1:9" ht="16.5" customHeight="1">
      <c r="A12" s="742"/>
      <c r="B12" s="743"/>
      <c r="C12" s="744"/>
      <c r="D12" s="737">
        <v>5.5</v>
      </c>
      <c r="E12" s="738"/>
      <c r="F12" s="737">
        <v>3000</v>
      </c>
      <c r="G12" s="738"/>
      <c r="H12" s="736"/>
      <c r="I12" s="250">
        <v>16437.75</v>
      </c>
    </row>
    <row r="13" spans="1:9" ht="16.5" customHeight="1">
      <c r="A13" s="758" t="s">
        <v>388</v>
      </c>
      <c r="B13" s="759"/>
      <c r="C13" s="760"/>
      <c r="D13" s="761">
        <v>3</v>
      </c>
      <c r="E13" s="762"/>
      <c r="F13" s="761">
        <v>1500</v>
      </c>
      <c r="G13" s="762"/>
      <c r="H13" s="251">
        <v>12130.65</v>
      </c>
      <c r="I13" s="252">
        <v>16745.4</v>
      </c>
    </row>
    <row r="14" spans="1:9" ht="16.5" customHeight="1">
      <c r="A14" s="758" t="s">
        <v>389</v>
      </c>
      <c r="B14" s="759"/>
      <c r="C14" s="760"/>
      <c r="D14" s="761">
        <v>5.5</v>
      </c>
      <c r="E14" s="762"/>
      <c r="F14" s="761">
        <v>1500</v>
      </c>
      <c r="G14" s="762"/>
      <c r="H14" s="251">
        <v>26124</v>
      </c>
      <c r="I14" s="252">
        <v>32334.75</v>
      </c>
    </row>
    <row r="15" spans="1:9" ht="16.5" customHeight="1">
      <c r="A15" s="758" t="s">
        <v>390</v>
      </c>
      <c r="B15" s="759"/>
      <c r="C15" s="760"/>
      <c r="D15" s="761">
        <v>5.5</v>
      </c>
      <c r="E15" s="762"/>
      <c r="F15" s="761">
        <v>1500</v>
      </c>
      <c r="G15" s="762"/>
      <c r="H15" s="251">
        <v>34842.15</v>
      </c>
      <c r="I15" s="252">
        <v>41052.9</v>
      </c>
    </row>
    <row r="16" spans="1:9" ht="16.5" customHeight="1">
      <c r="A16" s="739" t="s">
        <v>391</v>
      </c>
      <c r="B16" s="740"/>
      <c r="C16" s="741"/>
      <c r="D16" s="745">
        <v>11</v>
      </c>
      <c r="E16" s="746"/>
      <c r="F16" s="745">
        <v>1000</v>
      </c>
      <c r="G16" s="746"/>
      <c r="H16" s="735">
        <v>36054.9</v>
      </c>
      <c r="I16" s="253">
        <v>51654.75</v>
      </c>
    </row>
    <row r="17" spans="1:9" ht="16.5" customHeight="1">
      <c r="A17" s="742"/>
      <c r="B17" s="743"/>
      <c r="C17" s="744"/>
      <c r="D17" s="737">
        <v>15</v>
      </c>
      <c r="E17" s="738"/>
      <c r="F17" s="737">
        <v>1500</v>
      </c>
      <c r="G17" s="738"/>
      <c r="H17" s="736"/>
      <c r="I17" s="254">
        <v>52008.6</v>
      </c>
    </row>
    <row r="18" spans="1:9" ht="16.5" customHeight="1">
      <c r="A18" s="739" t="s">
        <v>392</v>
      </c>
      <c r="B18" s="740"/>
      <c r="C18" s="741"/>
      <c r="D18" s="745">
        <v>11</v>
      </c>
      <c r="E18" s="746"/>
      <c r="F18" s="745">
        <v>1000</v>
      </c>
      <c r="G18" s="746"/>
      <c r="H18" s="735">
        <v>36900.15</v>
      </c>
      <c r="I18" s="253">
        <v>52500</v>
      </c>
    </row>
    <row r="19" spans="1:9" ht="16.5" customHeight="1">
      <c r="A19" s="765"/>
      <c r="B19" s="766"/>
      <c r="C19" s="767"/>
      <c r="D19" s="763">
        <v>15</v>
      </c>
      <c r="E19" s="764"/>
      <c r="F19" s="763">
        <v>1500</v>
      </c>
      <c r="G19" s="764"/>
      <c r="H19" s="747"/>
      <c r="I19" s="249">
        <v>52853.85</v>
      </c>
    </row>
    <row r="20" spans="1:9" ht="16.5" customHeight="1">
      <c r="A20" s="742"/>
      <c r="B20" s="743"/>
      <c r="C20" s="744"/>
      <c r="D20" s="737">
        <v>22</v>
      </c>
      <c r="E20" s="738"/>
      <c r="F20" s="737">
        <v>1500</v>
      </c>
      <c r="G20" s="738"/>
      <c r="H20" s="736"/>
      <c r="I20" s="254">
        <v>58458.75</v>
      </c>
    </row>
    <row r="21" spans="1:9" ht="16.5" customHeight="1">
      <c r="A21" s="739" t="s">
        <v>393</v>
      </c>
      <c r="B21" s="740"/>
      <c r="C21" s="741"/>
      <c r="D21" s="745">
        <v>11</v>
      </c>
      <c r="E21" s="746"/>
      <c r="F21" s="745">
        <v>1000</v>
      </c>
      <c r="G21" s="746"/>
      <c r="H21" s="735">
        <v>47826.45</v>
      </c>
      <c r="I21" s="253">
        <v>63426.3</v>
      </c>
    </row>
    <row r="22" spans="1:9" ht="16.5" customHeight="1">
      <c r="A22" s="742"/>
      <c r="B22" s="743"/>
      <c r="C22" s="744"/>
      <c r="D22" s="737">
        <v>30</v>
      </c>
      <c r="E22" s="738"/>
      <c r="F22" s="737">
        <v>1500</v>
      </c>
      <c r="G22" s="738"/>
      <c r="H22" s="736"/>
      <c r="I22" s="254">
        <v>74409.3</v>
      </c>
    </row>
    <row r="23" spans="1:9" ht="16.5" customHeight="1">
      <c r="A23" s="739" t="s">
        <v>394</v>
      </c>
      <c r="B23" s="740"/>
      <c r="C23" s="741"/>
      <c r="D23" s="745">
        <v>22</v>
      </c>
      <c r="E23" s="746"/>
      <c r="F23" s="745">
        <v>1000</v>
      </c>
      <c r="G23" s="746"/>
      <c r="H23" s="735">
        <v>51473.1</v>
      </c>
      <c r="I23" s="253">
        <v>79900.8</v>
      </c>
    </row>
    <row r="24" spans="1:9" ht="16.5" customHeight="1">
      <c r="A24" s="765"/>
      <c r="B24" s="766"/>
      <c r="C24" s="767"/>
      <c r="D24" s="763">
        <v>55</v>
      </c>
      <c r="E24" s="764"/>
      <c r="F24" s="763">
        <v>1500</v>
      </c>
      <c r="G24" s="764"/>
      <c r="H24" s="747"/>
      <c r="I24" s="249">
        <v>95913.3</v>
      </c>
    </row>
    <row r="25" spans="1:9" ht="16.5" customHeight="1">
      <c r="A25" s="742"/>
      <c r="B25" s="743"/>
      <c r="C25" s="744"/>
      <c r="D25" s="737">
        <v>45</v>
      </c>
      <c r="E25" s="738"/>
      <c r="F25" s="737">
        <v>1500</v>
      </c>
      <c r="G25" s="738"/>
      <c r="H25" s="736"/>
      <c r="I25" s="254">
        <v>90358.8</v>
      </c>
    </row>
    <row r="26" spans="1:9" ht="16.5" customHeight="1">
      <c r="A26" s="739" t="s">
        <v>395</v>
      </c>
      <c r="B26" s="740"/>
      <c r="C26" s="741"/>
      <c r="D26" s="745">
        <v>30</v>
      </c>
      <c r="E26" s="746"/>
      <c r="F26" s="745">
        <v>1000</v>
      </c>
      <c r="G26" s="746"/>
      <c r="H26" s="735">
        <v>73176.6</v>
      </c>
      <c r="I26" s="253">
        <v>106507.8</v>
      </c>
    </row>
    <row r="27" spans="1:9" ht="16.5" customHeight="1">
      <c r="A27" s="765"/>
      <c r="B27" s="766"/>
      <c r="C27" s="767"/>
      <c r="D27" s="763">
        <v>75</v>
      </c>
      <c r="E27" s="764"/>
      <c r="F27" s="763">
        <v>1500</v>
      </c>
      <c r="G27" s="764"/>
      <c r="H27" s="747"/>
      <c r="I27" s="249">
        <v>134269.8</v>
      </c>
    </row>
    <row r="28" spans="1:9" ht="16.5" customHeight="1">
      <c r="A28" s="742"/>
      <c r="B28" s="743"/>
      <c r="C28" s="744"/>
      <c r="D28" s="737">
        <v>90</v>
      </c>
      <c r="E28" s="738"/>
      <c r="F28" s="737">
        <v>1500</v>
      </c>
      <c r="G28" s="738"/>
      <c r="H28" s="736"/>
      <c r="I28" s="254">
        <v>142365.3</v>
      </c>
    </row>
    <row r="29" spans="1:9" ht="16.5" customHeight="1">
      <c r="A29" s="739" t="s">
        <v>396</v>
      </c>
      <c r="B29" s="740"/>
      <c r="C29" s="741"/>
      <c r="D29" s="745">
        <v>45</v>
      </c>
      <c r="E29" s="746"/>
      <c r="F29" s="745">
        <v>1000</v>
      </c>
      <c r="G29" s="746"/>
      <c r="H29" s="735"/>
      <c r="I29" s="253" t="s">
        <v>387</v>
      </c>
    </row>
    <row r="30" spans="1:9" ht="16.5" customHeight="1">
      <c r="A30" s="742"/>
      <c r="B30" s="743"/>
      <c r="C30" s="744"/>
      <c r="D30" s="737">
        <v>132</v>
      </c>
      <c r="E30" s="738"/>
      <c r="F30" s="737">
        <v>1500</v>
      </c>
      <c r="G30" s="738"/>
      <c r="H30" s="736"/>
      <c r="I30" s="254" t="s">
        <v>387</v>
      </c>
    </row>
    <row r="31" spans="1:9" ht="16.5" customHeight="1">
      <c r="A31" s="739" t="s">
        <v>397</v>
      </c>
      <c r="B31" s="740"/>
      <c r="C31" s="741"/>
      <c r="D31" s="745">
        <v>55</v>
      </c>
      <c r="E31" s="746"/>
      <c r="F31" s="745">
        <v>600</v>
      </c>
      <c r="G31" s="746"/>
      <c r="H31" s="735"/>
      <c r="I31" s="253" t="s">
        <v>387</v>
      </c>
    </row>
    <row r="32" spans="1:9" ht="16.5" customHeight="1">
      <c r="A32" s="765"/>
      <c r="B32" s="766"/>
      <c r="C32" s="767"/>
      <c r="D32" s="763">
        <v>90</v>
      </c>
      <c r="E32" s="764"/>
      <c r="F32" s="763">
        <v>750</v>
      </c>
      <c r="G32" s="764"/>
      <c r="H32" s="747"/>
      <c r="I32" s="250" t="s">
        <v>387</v>
      </c>
    </row>
    <row r="33" spans="1:9" ht="16.5" customHeight="1">
      <c r="A33" s="742"/>
      <c r="B33" s="743"/>
      <c r="C33" s="744"/>
      <c r="D33" s="737">
        <v>200</v>
      </c>
      <c r="E33" s="738"/>
      <c r="F33" s="737">
        <v>1000</v>
      </c>
      <c r="G33" s="738"/>
      <c r="H33" s="736"/>
      <c r="I33" s="254" t="s">
        <v>387</v>
      </c>
    </row>
    <row r="34" spans="1:9" ht="16.5" customHeight="1">
      <c r="A34" s="739" t="s">
        <v>398</v>
      </c>
      <c r="B34" s="740"/>
      <c r="C34" s="741"/>
      <c r="D34" s="745">
        <v>55</v>
      </c>
      <c r="E34" s="746"/>
      <c r="F34" s="745">
        <v>750</v>
      </c>
      <c r="G34" s="746"/>
      <c r="H34" s="735"/>
      <c r="I34" s="253" t="s">
        <v>387</v>
      </c>
    </row>
    <row r="35" spans="1:9" ht="16.5" customHeight="1">
      <c r="A35" s="742"/>
      <c r="B35" s="743"/>
      <c r="C35" s="744"/>
      <c r="D35" s="737">
        <v>75</v>
      </c>
      <c r="E35" s="738"/>
      <c r="F35" s="737">
        <v>1000</v>
      </c>
      <c r="G35" s="738"/>
      <c r="H35" s="736"/>
      <c r="I35" s="254" t="s">
        <v>387</v>
      </c>
    </row>
    <row r="36" spans="1:9" ht="16.5" customHeight="1">
      <c r="A36" s="739" t="s">
        <v>399</v>
      </c>
      <c r="B36" s="740"/>
      <c r="C36" s="741"/>
      <c r="D36" s="745">
        <v>160</v>
      </c>
      <c r="E36" s="746"/>
      <c r="F36" s="745">
        <v>750</v>
      </c>
      <c r="G36" s="746"/>
      <c r="H36" s="735"/>
      <c r="I36" s="253" t="s">
        <v>387</v>
      </c>
    </row>
    <row r="37" spans="1:9" ht="16.5" customHeight="1">
      <c r="A37" s="742"/>
      <c r="B37" s="743"/>
      <c r="C37" s="744"/>
      <c r="D37" s="737">
        <v>400</v>
      </c>
      <c r="E37" s="738"/>
      <c r="F37" s="737">
        <v>1000</v>
      </c>
      <c r="G37" s="738"/>
      <c r="H37" s="736"/>
      <c r="I37" s="254" t="s">
        <v>387</v>
      </c>
    </row>
    <row r="38" spans="1:9" ht="16.5" customHeight="1">
      <c r="A38" s="739" t="s">
        <v>400</v>
      </c>
      <c r="B38" s="740"/>
      <c r="C38" s="741"/>
      <c r="D38" s="745">
        <v>90</v>
      </c>
      <c r="E38" s="746"/>
      <c r="F38" s="745">
        <v>750</v>
      </c>
      <c r="G38" s="746"/>
      <c r="H38" s="735"/>
      <c r="I38" s="253" t="s">
        <v>387</v>
      </c>
    </row>
    <row r="39" spans="1:9" ht="16.5" customHeight="1">
      <c r="A39" s="742"/>
      <c r="B39" s="743"/>
      <c r="C39" s="744"/>
      <c r="D39" s="737">
        <v>160</v>
      </c>
      <c r="E39" s="738"/>
      <c r="F39" s="737">
        <v>1000</v>
      </c>
      <c r="G39" s="738"/>
      <c r="H39" s="736"/>
      <c r="I39" s="254" t="s">
        <v>387</v>
      </c>
    </row>
    <row r="40" spans="1:9" ht="16.5" customHeight="1">
      <c r="A40" s="739" t="s">
        <v>401</v>
      </c>
      <c r="B40" s="740"/>
      <c r="C40" s="741"/>
      <c r="D40" s="745">
        <v>160</v>
      </c>
      <c r="E40" s="746"/>
      <c r="F40" s="745">
        <v>750</v>
      </c>
      <c r="G40" s="746"/>
      <c r="H40" s="735"/>
      <c r="I40" s="253" t="s">
        <v>387</v>
      </c>
    </row>
    <row r="41" spans="1:9" ht="16.5" customHeight="1">
      <c r="A41" s="742"/>
      <c r="B41" s="743"/>
      <c r="C41" s="744"/>
      <c r="D41" s="737">
        <v>315</v>
      </c>
      <c r="E41" s="738"/>
      <c r="F41" s="737">
        <v>1000</v>
      </c>
      <c r="G41" s="738"/>
      <c r="H41" s="736"/>
      <c r="I41" s="254" t="s">
        <v>387</v>
      </c>
    </row>
    <row r="42" spans="1:9" ht="16.5" customHeight="1">
      <c r="A42" s="739" t="s">
        <v>402</v>
      </c>
      <c r="B42" s="740"/>
      <c r="C42" s="741"/>
      <c r="D42" s="745">
        <v>160</v>
      </c>
      <c r="E42" s="746"/>
      <c r="F42" s="745">
        <v>750</v>
      </c>
      <c r="G42" s="746"/>
      <c r="H42" s="735"/>
      <c r="I42" s="253" t="s">
        <v>387</v>
      </c>
    </row>
    <row r="43" spans="1:9" ht="16.5" customHeight="1">
      <c r="A43" s="742"/>
      <c r="B43" s="743"/>
      <c r="C43" s="744"/>
      <c r="D43" s="737">
        <v>400</v>
      </c>
      <c r="E43" s="738"/>
      <c r="F43" s="737">
        <v>1000</v>
      </c>
      <c r="G43" s="738"/>
      <c r="H43" s="736"/>
      <c r="I43" s="254" t="s">
        <v>387</v>
      </c>
    </row>
    <row r="44" spans="1:9" ht="16.5" customHeight="1">
      <c r="A44" s="739" t="s">
        <v>403</v>
      </c>
      <c r="B44" s="740"/>
      <c r="C44" s="741"/>
      <c r="D44" s="745">
        <v>200</v>
      </c>
      <c r="E44" s="746"/>
      <c r="F44" s="745">
        <v>750</v>
      </c>
      <c r="G44" s="746"/>
      <c r="H44" s="735"/>
      <c r="I44" s="253" t="s">
        <v>387</v>
      </c>
    </row>
    <row r="45" spans="1:9" ht="16.5" customHeight="1">
      <c r="A45" s="742"/>
      <c r="B45" s="743"/>
      <c r="C45" s="744"/>
      <c r="D45" s="737">
        <v>400</v>
      </c>
      <c r="E45" s="738"/>
      <c r="F45" s="737">
        <v>1000</v>
      </c>
      <c r="G45" s="738"/>
      <c r="H45" s="736"/>
      <c r="I45" s="254" t="s">
        <v>387</v>
      </c>
    </row>
    <row r="46" spans="1:9" s="61" customFormat="1" ht="15" customHeight="1">
      <c r="A46" s="349"/>
      <c r="B46" s="350"/>
      <c r="C46" s="350"/>
      <c r="D46" s="350"/>
      <c r="E46" s="350"/>
      <c r="F46" s="350"/>
      <c r="G46" s="350"/>
      <c r="H46" s="350"/>
      <c r="I46" s="351"/>
    </row>
    <row r="47" spans="1:9" s="61" customFormat="1" ht="15" customHeight="1" thickBot="1">
      <c r="A47" s="369" t="str">
        <f>'среднего давления'!A49:O49</f>
        <v>Цены действительны на 24.03.2009 на условиях отгрузки со склада в Екатеринбурге</v>
      </c>
      <c r="B47" s="370"/>
      <c r="C47" s="370"/>
      <c r="D47" s="370"/>
      <c r="E47" s="370"/>
      <c r="F47" s="370"/>
      <c r="G47" s="370"/>
      <c r="H47" s="370"/>
      <c r="I47" s="371"/>
    </row>
  </sheetData>
  <mergeCells count="118">
    <mergeCell ref="A7:C9"/>
    <mergeCell ref="F8:G9"/>
    <mergeCell ref="D8:E9"/>
    <mergeCell ref="A13:C13"/>
    <mergeCell ref="D13:E13"/>
    <mergeCell ref="F13:G13"/>
    <mergeCell ref="D12:E12"/>
    <mergeCell ref="F12:G12"/>
    <mergeCell ref="A10:C12"/>
    <mergeCell ref="D11:E11"/>
    <mergeCell ref="A47:I47"/>
    <mergeCell ref="A14:C14"/>
    <mergeCell ref="D14:E14"/>
    <mergeCell ref="F14:G14"/>
    <mergeCell ref="A16:C17"/>
    <mergeCell ref="D16:E16"/>
    <mergeCell ref="F16:G16"/>
    <mergeCell ref="D20:E20"/>
    <mergeCell ref="F20:G20"/>
    <mergeCell ref="A18:C20"/>
    <mergeCell ref="D19:E19"/>
    <mergeCell ref="F19:G19"/>
    <mergeCell ref="D18:E18"/>
    <mergeCell ref="F18:G18"/>
    <mergeCell ref="D22:E22"/>
    <mergeCell ref="F22:G22"/>
    <mergeCell ref="A21:C22"/>
    <mergeCell ref="D21:E21"/>
    <mergeCell ref="F21:G21"/>
    <mergeCell ref="D25:E25"/>
    <mergeCell ref="F25:G25"/>
    <mergeCell ref="A23:C25"/>
    <mergeCell ref="D24:E24"/>
    <mergeCell ref="F24:G24"/>
    <mergeCell ref="D23:E23"/>
    <mergeCell ref="F23:G23"/>
    <mergeCell ref="D28:E28"/>
    <mergeCell ref="F28:G28"/>
    <mergeCell ref="A26:C28"/>
    <mergeCell ref="D27:E27"/>
    <mergeCell ref="F27:G27"/>
    <mergeCell ref="D26:E26"/>
    <mergeCell ref="F26:G26"/>
    <mergeCell ref="D30:E30"/>
    <mergeCell ref="F30:G30"/>
    <mergeCell ref="A29:C30"/>
    <mergeCell ref="D29:E29"/>
    <mergeCell ref="F29:G29"/>
    <mergeCell ref="D33:E33"/>
    <mergeCell ref="F33:G33"/>
    <mergeCell ref="A31:C33"/>
    <mergeCell ref="D32:E32"/>
    <mergeCell ref="F32:G32"/>
    <mergeCell ref="D31:E31"/>
    <mergeCell ref="F31:G31"/>
    <mergeCell ref="D35:E35"/>
    <mergeCell ref="F35:G35"/>
    <mergeCell ref="A34:C35"/>
    <mergeCell ref="D34:E34"/>
    <mergeCell ref="F34:G34"/>
    <mergeCell ref="D37:E37"/>
    <mergeCell ref="F37:G37"/>
    <mergeCell ref="A36:C37"/>
    <mergeCell ref="D36:E36"/>
    <mergeCell ref="F36:G36"/>
    <mergeCell ref="D39:E39"/>
    <mergeCell ref="F39:G39"/>
    <mergeCell ref="A38:C39"/>
    <mergeCell ref="D38:E38"/>
    <mergeCell ref="F38:G38"/>
    <mergeCell ref="D41:E41"/>
    <mergeCell ref="F41:G41"/>
    <mergeCell ref="A40:C41"/>
    <mergeCell ref="D40:E40"/>
    <mergeCell ref="F40:G40"/>
    <mergeCell ref="D43:E43"/>
    <mergeCell ref="F43:G43"/>
    <mergeCell ref="A42:C43"/>
    <mergeCell ref="D42:E42"/>
    <mergeCell ref="F42:G42"/>
    <mergeCell ref="D17:E17"/>
    <mergeCell ref="F17:G17"/>
    <mergeCell ref="A6:I6"/>
    <mergeCell ref="D7:G7"/>
    <mergeCell ref="A15:C15"/>
    <mergeCell ref="D15:E15"/>
    <mergeCell ref="F15:G15"/>
    <mergeCell ref="F11:G11"/>
    <mergeCell ref="F10:G10"/>
    <mergeCell ref="D10:E10"/>
    <mergeCell ref="H10:H12"/>
    <mergeCell ref="H16:H17"/>
    <mergeCell ref="H7:H8"/>
    <mergeCell ref="I7:I8"/>
    <mergeCell ref="H18:H20"/>
    <mergeCell ref="H21:H22"/>
    <mergeCell ref="H23:H25"/>
    <mergeCell ref="H26:H28"/>
    <mergeCell ref="H29:H30"/>
    <mergeCell ref="H31:H33"/>
    <mergeCell ref="H34:H35"/>
    <mergeCell ref="H36:H37"/>
    <mergeCell ref="A46:I46"/>
    <mergeCell ref="H38:H39"/>
    <mergeCell ref="H40:H41"/>
    <mergeCell ref="H42:H43"/>
    <mergeCell ref="H44:H45"/>
    <mergeCell ref="D45:E45"/>
    <mergeCell ref="F45:G45"/>
    <mergeCell ref="A44:C45"/>
    <mergeCell ref="D44:E44"/>
    <mergeCell ref="F44:G44"/>
    <mergeCell ref="A5:I5"/>
    <mergeCell ref="A1:D4"/>
    <mergeCell ref="F1:I1"/>
    <mergeCell ref="F2:I2"/>
    <mergeCell ref="F3:I3"/>
    <mergeCell ref="F4:I4"/>
  </mergeCells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Костя</dc:creator>
  <cp:keywords/>
  <dc:description/>
  <cp:lastModifiedBy>Павел М.</cp:lastModifiedBy>
  <cp:lastPrinted>2009-03-12T12:51:03Z</cp:lastPrinted>
  <dcterms:created xsi:type="dcterms:W3CDTF">2008-01-12T09:43:52Z</dcterms:created>
  <dcterms:modified xsi:type="dcterms:W3CDTF">2009-03-24T11:38:23Z</dcterms:modified>
  <cp:category/>
  <cp:version/>
  <cp:contentType/>
  <cp:contentStatus/>
</cp:coreProperties>
</file>