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28" yWindow="312" windowWidth="12120" windowHeight="6108" activeTab="0"/>
  </bookViews>
  <sheets>
    <sheet name="Труба" sheetId="1" r:id="rId1"/>
    <sheet name="Лист" sheetId="2" r:id="rId2"/>
    <sheet name="Круг" sheetId="3" r:id="rId3"/>
    <sheet name="Проволока, отводы, фланцы,сетка" sheetId="4" r:id="rId4"/>
    <sheet name="Электроды" sheetId="5" r:id="rId5"/>
  </sheets>
  <definedNames>
    <definedName name="_xlnm.Print_Area" localSheetId="2">'Круг'!$A$1:$M$228</definedName>
    <definedName name="_xlnm.Print_Area" localSheetId="1">'Лист'!$A$1:$M$238</definedName>
  </definedNames>
  <calcPr fullCalcOnLoad="1"/>
</workbook>
</file>

<file path=xl/sharedStrings.xml><?xml version="1.0" encoding="utf-8"?>
<sst xmlns="http://schemas.openxmlformats.org/spreadsheetml/2006/main" count="3640" uniqueCount="1285">
  <si>
    <t>194*12</t>
  </si>
  <si>
    <t>426*18</t>
  </si>
  <si>
    <t>245*12</t>
  </si>
  <si>
    <t>менее 1000м</t>
  </si>
  <si>
    <t>27*3,5</t>
  </si>
  <si>
    <t>34*2,5</t>
  </si>
  <si>
    <t>42*6 (1,1м)</t>
  </si>
  <si>
    <t>89*5</t>
  </si>
  <si>
    <t>168*10</t>
  </si>
  <si>
    <t>Полированая</t>
  </si>
  <si>
    <t>70*9</t>
  </si>
  <si>
    <t>102*10</t>
  </si>
  <si>
    <t>95*6</t>
  </si>
  <si>
    <t>115 мм</t>
  </si>
  <si>
    <t>25*2*2000</t>
  </si>
  <si>
    <t>14*1,5</t>
  </si>
  <si>
    <t>10*3</t>
  </si>
  <si>
    <t>22*1</t>
  </si>
  <si>
    <t>152*10</t>
  </si>
  <si>
    <t>63*3</t>
  </si>
  <si>
    <t>12*2,5</t>
  </si>
  <si>
    <t>36*4,5</t>
  </si>
  <si>
    <t>38*6,5*6010</t>
  </si>
  <si>
    <t>48*4,5</t>
  </si>
  <si>
    <t>85*3</t>
  </si>
  <si>
    <t>89*6</t>
  </si>
  <si>
    <t>273*10</t>
  </si>
  <si>
    <t>273*14</t>
  </si>
  <si>
    <t>м.пог.</t>
  </si>
  <si>
    <t>15*3</t>
  </si>
  <si>
    <t>273*6</t>
  </si>
  <si>
    <t>325*6</t>
  </si>
  <si>
    <t>25*2*8010</t>
  </si>
  <si>
    <t>152*6</t>
  </si>
  <si>
    <t>45*3</t>
  </si>
  <si>
    <t>50*3</t>
  </si>
  <si>
    <t>325*5</t>
  </si>
  <si>
    <t>Отвод 108*6</t>
  </si>
  <si>
    <t>10*2,5</t>
  </si>
  <si>
    <t>42*3,5</t>
  </si>
  <si>
    <t>76*3,5</t>
  </si>
  <si>
    <t>63*3,5</t>
  </si>
  <si>
    <t>Кг</t>
  </si>
  <si>
    <t>377*14</t>
  </si>
  <si>
    <t>18*2</t>
  </si>
  <si>
    <t>25*4</t>
  </si>
  <si>
    <t>57*3</t>
  </si>
  <si>
    <t>133*16</t>
  </si>
  <si>
    <t>168*6</t>
  </si>
  <si>
    <t>45*5</t>
  </si>
  <si>
    <t>180*8</t>
  </si>
  <si>
    <t>245*8</t>
  </si>
  <si>
    <t>121*12</t>
  </si>
  <si>
    <t>133*14</t>
  </si>
  <si>
    <t>146*14</t>
  </si>
  <si>
    <t>Отвод 159*6</t>
  </si>
  <si>
    <t>Отвод 219*10</t>
  </si>
  <si>
    <t>Отвод 219*6</t>
  </si>
  <si>
    <t>114*6</t>
  </si>
  <si>
    <t>219*8</t>
  </si>
  <si>
    <t>219*7</t>
  </si>
  <si>
    <t>Отвод 76*4</t>
  </si>
  <si>
    <t>146*6</t>
  </si>
  <si>
    <t>105 мм</t>
  </si>
  <si>
    <t>300 мм</t>
  </si>
  <si>
    <t>76*7</t>
  </si>
  <si>
    <t>168*8</t>
  </si>
  <si>
    <t>14*3</t>
  </si>
  <si>
    <t>133*4</t>
  </si>
  <si>
    <t>42*7</t>
  </si>
  <si>
    <t>180*6</t>
  </si>
  <si>
    <t>36*2</t>
  </si>
  <si>
    <t>73*8-9</t>
  </si>
  <si>
    <t>34*2</t>
  </si>
  <si>
    <t>83*5</t>
  </si>
  <si>
    <t>245*11</t>
  </si>
  <si>
    <t>40*2</t>
  </si>
  <si>
    <t>65*4</t>
  </si>
  <si>
    <t>325*8</t>
  </si>
  <si>
    <t>15*2</t>
  </si>
  <si>
    <t>250 мм</t>
  </si>
  <si>
    <t>28*3,5</t>
  </si>
  <si>
    <t>32*1,5</t>
  </si>
  <si>
    <t>152*8</t>
  </si>
  <si>
    <t>325*10</t>
  </si>
  <si>
    <t>325*12</t>
  </si>
  <si>
    <t>32*3</t>
  </si>
  <si>
    <t>89*4</t>
  </si>
  <si>
    <t>76*4</t>
  </si>
  <si>
    <t>76*3</t>
  </si>
  <si>
    <t>426*12</t>
  </si>
  <si>
    <t>Отвод 60*4</t>
  </si>
  <si>
    <t>Отвод 133*6</t>
  </si>
  <si>
    <t xml:space="preserve">Сетка 0,55 мм 1,8*1,8            </t>
  </si>
  <si>
    <t>ЭА-395   д. 3 мм</t>
  </si>
  <si>
    <t>МР-3          д. 4 мм</t>
  </si>
  <si>
    <t>ОЗЛ-6  д. 3 мм</t>
  </si>
  <si>
    <t>ЭА-400/10У   д. 3 мм</t>
  </si>
  <si>
    <t>ЭА-400/10У д. 5мм</t>
  </si>
  <si>
    <t>ЭА-395/9 д. 3мм</t>
  </si>
  <si>
    <t>ЭА-395/9 д. 4мм</t>
  </si>
  <si>
    <t>ЭА-395/9 д. 5мм</t>
  </si>
  <si>
    <t>ЯФ-1       д. 3 мм</t>
  </si>
  <si>
    <t>Кол-во</t>
  </si>
  <si>
    <t>Марка Стали</t>
  </si>
  <si>
    <t>Отвод 89*6</t>
  </si>
  <si>
    <t>Отвод 114*6</t>
  </si>
  <si>
    <t>ПРОВОЛОКА</t>
  </si>
  <si>
    <t>кг</t>
  </si>
  <si>
    <t xml:space="preserve">Проволока 0,8 мм   </t>
  </si>
  <si>
    <t xml:space="preserve">Проволока 1,0 мм   </t>
  </si>
  <si>
    <t xml:space="preserve">Проволока 1,2 мм     </t>
  </si>
  <si>
    <t>Х23Ю5А</t>
  </si>
  <si>
    <t>Св 06Х19Н9Т</t>
  </si>
  <si>
    <t xml:space="preserve">Проволока 2,0 мм   </t>
  </si>
  <si>
    <t xml:space="preserve">12Х18Н10Т  </t>
  </si>
  <si>
    <t xml:space="preserve">Проволока 2,8 мм  </t>
  </si>
  <si>
    <t xml:space="preserve">12Х18Н9  </t>
  </si>
  <si>
    <t xml:space="preserve">Проволока 3,2 мм    </t>
  </si>
  <si>
    <t xml:space="preserve">Проволока 4,0 мм    </t>
  </si>
  <si>
    <t xml:space="preserve">Проволока 5,0 мм     </t>
  </si>
  <si>
    <t xml:space="preserve">Проволока 5,5 мм    </t>
  </si>
  <si>
    <t>шт</t>
  </si>
  <si>
    <t>Отвод 70*2</t>
  </si>
  <si>
    <t>04Х18Н10 (импорт)</t>
  </si>
  <si>
    <t>Отвод 108*8</t>
  </si>
  <si>
    <t>Отвод 133*5</t>
  </si>
  <si>
    <t>Отвод 159*7,5</t>
  </si>
  <si>
    <t>Фланцы с патрубком:</t>
  </si>
  <si>
    <t>ГОСТ 12821-80</t>
  </si>
  <si>
    <t>Ду 25     Ру 25</t>
  </si>
  <si>
    <t>Ду 32     Ру 25</t>
  </si>
  <si>
    <t>Ду 40     Ру 16</t>
  </si>
  <si>
    <t>Ду 80     Ру 10</t>
  </si>
  <si>
    <t>Ду 80     Ру 40</t>
  </si>
  <si>
    <t>Ду 100   Ру 25</t>
  </si>
  <si>
    <t>Ду 100   Ру 40</t>
  </si>
  <si>
    <t>Ду 150   Ру 16</t>
  </si>
  <si>
    <t>Ду   15   Ру 16</t>
  </si>
  <si>
    <t>Ду   40   Ру 6</t>
  </si>
  <si>
    <t>Ду 150   Ру 10</t>
  </si>
  <si>
    <t>Ду 200   Ру 6</t>
  </si>
  <si>
    <t>Ду 250   Ру 6</t>
  </si>
  <si>
    <t>Сетка тканая д. 0,35 мм</t>
  </si>
  <si>
    <t xml:space="preserve">Сетка тканая </t>
  </si>
  <si>
    <t xml:space="preserve">Сетка д. 0,15 мм  1*1  </t>
  </si>
  <si>
    <t>Сетка д. 0,2 мм 1*1</t>
  </si>
  <si>
    <t>Сетка д. 0,25 мм 0,5*0,5</t>
  </si>
  <si>
    <t>Ст 3</t>
  </si>
  <si>
    <t>Сетка д. 0,25 мм 0,8*0,8</t>
  </si>
  <si>
    <t xml:space="preserve">Сетка д. 0,3 мм  0,8*0,8 </t>
  </si>
  <si>
    <t>Сетка д. 0,3 мм  0,8*0,8 (1,3м)</t>
  </si>
  <si>
    <t>Сетка д. 0,3 мм  0,8*0,8 (1,4м)</t>
  </si>
  <si>
    <t>Сетка д. 0,3 мм  0,8*0,8 (1,5м)</t>
  </si>
  <si>
    <t xml:space="preserve">Сетка 0,3мм 0,8*0,8 (1,52м) </t>
  </si>
  <si>
    <t>Сетка д. 0,3 мм  0,8*0,8 (1,72м)</t>
  </si>
  <si>
    <t>Сетка д. 0,32 мм  0,8*0,8</t>
  </si>
  <si>
    <t>Сетка д. 0,32 мм  1,6*1,6 (1,3м)</t>
  </si>
  <si>
    <t>Сетка д. 0,40 мм  1,6*1,6 (1,5м)</t>
  </si>
  <si>
    <t xml:space="preserve">Сетка д. 0,4 мм  2,0*2,5 (1м) </t>
  </si>
  <si>
    <t>Сетка д. 0,45 мм  1,4*1,4  (1,3м)</t>
  </si>
  <si>
    <t>Сетка д. 0,45 мм  1,4*1,4  (1,5м)</t>
  </si>
  <si>
    <t>Сетка д. 0,45 мм  1,8*1,8 (1,5м)</t>
  </si>
  <si>
    <t>Сетка д. 0,6 мм 1*1 (1,75м)</t>
  </si>
  <si>
    <t>№</t>
  </si>
  <si>
    <t>Размер</t>
  </si>
  <si>
    <t>Марка стали</t>
  </si>
  <si>
    <t>12Х18Н10Т</t>
  </si>
  <si>
    <t xml:space="preserve">9*1,5    </t>
  </si>
  <si>
    <t xml:space="preserve">12,6*0,8   </t>
  </si>
  <si>
    <t>12*1,5</t>
  </si>
  <si>
    <t>10Х17Н13М2Т</t>
  </si>
  <si>
    <t>15*1</t>
  </si>
  <si>
    <t>17*3</t>
  </si>
  <si>
    <t>18*1</t>
  </si>
  <si>
    <t xml:space="preserve">20*1 </t>
  </si>
  <si>
    <t xml:space="preserve">20*1,5  </t>
  </si>
  <si>
    <t xml:space="preserve">20*2         </t>
  </si>
  <si>
    <t>08Х22Н6Т</t>
  </si>
  <si>
    <t>20*2,5</t>
  </si>
  <si>
    <t xml:space="preserve">20*2      </t>
  </si>
  <si>
    <t xml:space="preserve">20*2,5   </t>
  </si>
  <si>
    <t>22*2,5</t>
  </si>
  <si>
    <t>25*1</t>
  </si>
  <si>
    <t>25*2</t>
  </si>
  <si>
    <t>20Х25Н20С2</t>
  </si>
  <si>
    <t xml:space="preserve">25*2,5      </t>
  </si>
  <si>
    <t xml:space="preserve">27*2      </t>
  </si>
  <si>
    <t>30*3,5</t>
  </si>
  <si>
    <t>38*2</t>
  </si>
  <si>
    <t>38*2,5</t>
  </si>
  <si>
    <t>38*3</t>
  </si>
  <si>
    <t>38*3,5</t>
  </si>
  <si>
    <t>38*4</t>
  </si>
  <si>
    <t>40*3</t>
  </si>
  <si>
    <t xml:space="preserve">51*3,2    </t>
  </si>
  <si>
    <t>08Х18Н10Т</t>
  </si>
  <si>
    <t>08Х17Н13М2Т</t>
  </si>
  <si>
    <t>62*2</t>
  </si>
  <si>
    <t>35Х25Н20С2</t>
  </si>
  <si>
    <t>108*5</t>
  </si>
  <si>
    <t>10Х23Н18</t>
  </si>
  <si>
    <t xml:space="preserve">133*5-6      </t>
  </si>
  <si>
    <t>08Х13</t>
  </si>
  <si>
    <t xml:space="preserve">152*8-8,5   </t>
  </si>
  <si>
    <t>152*9,5</t>
  </si>
  <si>
    <t>30*1</t>
  </si>
  <si>
    <t>51*2,5</t>
  </si>
  <si>
    <t xml:space="preserve">54*2,5 </t>
  </si>
  <si>
    <t>86*6</t>
  </si>
  <si>
    <t xml:space="preserve">36*4,5 </t>
  </si>
  <si>
    <t>60*4</t>
  </si>
  <si>
    <t>108*5-6</t>
  </si>
  <si>
    <t>Ст20пв  кот</t>
  </si>
  <si>
    <t>140*8-9</t>
  </si>
  <si>
    <t>161-166*3,5</t>
  </si>
  <si>
    <t xml:space="preserve">08Х17Т </t>
  </si>
  <si>
    <t>108*4,5</t>
  </si>
  <si>
    <t>Аl</t>
  </si>
  <si>
    <t>62*5</t>
  </si>
  <si>
    <t>42*2</t>
  </si>
  <si>
    <t>51*2</t>
  </si>
  <si>
    <t>54*2</t>
  </si>
  <si>
    <t>76*5-6</t>
  </si>
  <si>
    <t>7*1,5</t>
  </si>
  <si>
    <t>85*6</t>
  </si>
  <si>
    <t>89*8</t>
  </si>
  <si>
    <t>102*6</t>
  </si>
  <si>
    <t>25*3</t>
  </si>
  <si>
    <t>108*4</t>
  </si>
  <si>
    <t>12*1-1,5</t>
  </si>
  <si>
    <t>42*2,5</t>
  </si>
  <si>
    <t>102*3</t>
  </si>
  <si>
    <t>08Х18Н10</t>
  </si>
  <si>
    <t>83*3</t>
  </si>
  <si>
    <t>08Х17Т</t>
  </si>
  <si>
    <t>32*3,5</t>
  </si>
  <si>
    <t>180*4</t>
  </si>
  <si>
    <t>65*7</t>
  </si>
  <si>
    <t xml:space="preserve">159*6,5   </t>
  </si>
  <si>
    <t>08Х17Т АISI439</t>
  </si>
  <si>
    <t xml:space="preserve">85*8 (8,0-8,5)      </t>
  </si>
  <si>
    <t>57*5-6</t>
  </si>
  <si>
    <t>08Х17Т  АISI439</t>
  </si>
  <si>
    <t>20*3</t>
  </si>
  <si>
    <t>146*8</t>
  </si>
  <si>
    <t>45*2</t>
  </si>
  <si>
    <t>16*2</t>
  </si>
  <si>
    <t>17*1</t>
  </si>
  <si>
    <t>48*3,5</t>
  </si>
  <si>
    <t>54*2,5</t>
  </si>
  <si>
    <t xml:space="preserve">20*2*6,5      </t>
  </si>
  <si>
    <t>159*6</t>
  </si>
  <si>
    <t>133*6</t>
  </si>
  <si>
    <t>89*3</t>
  </si>
  <si>
    <t>57*3,5</t>
  </si>
  <si>
    <t>27*3</t>
  </si>
  <si>
    <t>53*1,5</t>
  </si>
  <si>
    <t>89*4,5</t>
  </si>
  <si>
    <t>40*3,5</t>
  </si>
  <si>
    <t>219*10</t>
  </si>
  <si>
    <t>38*6</t>
  </si>
  <si>
    <t>25*1,5*7000</t>
  </si>
  <si>
    <t>21*3</t>
  </si>
  <si>
    <t>22*2</t>
  </si>
  <si>
    <t>219*4,5</t>
  </si>
  <si>
    <t>32*6</t>
  </si>
  <si>
    <t>53*6</t>
  </si>
  <si>
    <t>25*1,5</t>
  </si>
  <si>
    <t>127*10</t>
  </si>
  <si>
    <t>25*2*6010</t>
  </si>
  <si>
    <t>Остатки, кг</t>
  </si>
  <si>
    <t>Цена</t>
  </si>
  <si>
    <t>опт</t>
  </si>
  <si>
    <t>розн</t>
  </si>
  <si>
    <t>ТРУБА</t>
  </si>
  <si>
    <t>12Х18Н9Т</t>
  </si>
  <si>
    <t>16 мм</t>
  </si>
  <si>
    <t>КРУГ, Шестигранник, Квадрат</t>
  </si>
  <si>
    <t>Лист</t>
  </si>
  <si>
    <t xml:space="preserve">Цена </t>
  </si>
  <si>
    <t>32*2</t>
  </si>
  <si>
    <t>42*5</t>
  </si>
  <si>
    <t>108*3</t>
  </si>
  <si>
    <t>114*10</t>
  </si>
  <si>
    <t>133*12</t>
  </si>
  <si>
    <t>32*4,5</t>
  </si>
  <si>
    <t>45*3,5</t>
  </si>
  <si>
    <t>76*4,5</t>
  </si>
  <si>
    <t>76*5</t>
  </si>
  <si>
    <t>76*6</t>
  </si>
  <si>
    <t>133*8</t>
  </si>
  <si>
    <t>114*5</t>
  </si>
  <si>
    <t>21*4</t>
  </si>
  <si>
    <t>140*8</t>
  </si>
  <si>
    <t>57*4</t>
  </si>
  <si>
    <t>34*5</t>
  </si>
  <si>
    <t>36*4</t>
  </si>
  <si>
    <t>219*12</t>
  </si>
  <si>
    <t>108*6</t>
  </si>
  <si>
    <t>22*3,5</t>
  </si>
  <si>
    <t>325*4</t>
  </si>
  <si>
    <t>140*12</t>
  </si>
  <si>
    <t>Проволока 1,6мм</t>
  </si>
  <si>
    <t>48*2,5</t>
  </si>
  <si>
    <t>114*3,5</t>
  </si>
  <si>
    <t>114*4</t>
  </si>
  <si>
    <t>14*2,5</t>
  </si>
  <si>
    <t>Наименование</t>
  </si>
  <si>
    <t>ОК 67.60    д. 4 мм</t>
  </si>
  <si>
    <t>SE-46.00 д. 5мм</t>
  </si>
  <si>
    <t>АНВ-17      д. 5 мм</t>
  </si>
  <si>
    <t>АНО-4       д. 4 мм</t>
  </si>
  <si>
    <t>АНП-13 д. 4мм</t>
  </si>
  <si>
    <t>Комсомолец 100 д. 3</t>
  </si>
  <si>
    <t>Комсомолец 100 д. 4</t>
  </si>
  <si>
    <t>МНЧ-2 д.3 мм</t>
  </si>
  <si>
    <t>МНЧ-2 д.4 мм</t>
  </si>
  <si>
    <t>НБ-38         д. 3 мм</t>
  </si>
  <si>
    <t>НЖ-13        д. 3 мм</t>
  </si>
  <si>
    <t>НЖ-13        д. 4 мм</t>
  </si>
  <si>
    <t>ОЗЛ- 17У   д. 4 мм</t>
  </si>
  <si>
    <t>ОЗЛ-6   д. 4 мм</t>
  </si>
  <si>
    <t>ОЗЛ-8   д. 4 мм</t>
  </si>
  <si>
    <t>ОЗЛ-9А д. 3мм</t>
  </si>
  <si>
    <t>ОЗЛ-9А д. 4мм</t>
  </si>
  <si>
    <t>ОЗС-4   д. 3 мм</t>
  </si>
  <si>
    <t>ОЗС-12 д. 3 мм</t>
  </si>
  <si>
    <t>ОЗС-12 д. 4 мм</t>
  </si>
  <si>
    <t>ОЗС-12 д. 5 мм</t>
  </si>
  <si>
    <t>Т-590 д. 4 мм</t>
  </si>
  <si>
    <t>Т-590 д. 5 мм</t>
  </si>
  <si>
    <t>УОНИ-13/55   д. 4 мм</t>
  </si>
  <si>
    <t>ЦЧ-4    д. 4мм</t>
  </si>
  <si>
    <t>ЦЧ-4    д. 5мм</t>
  </si>
  <si>
    <t>ЦЛ-11     д. 3 мм</t>
  </si>
  <si>
    <t>ЦЛ-11     д. 5 мм</t>
  </si>
  <si>
    <t>ЦТ-15     д. 3 мм</t>
  </si>
  <si>
    <t>ЦТ-15     д. 4 мм</t>
  </si>
  <si>
    <t>Электроды</t>
  </si>
  <si>
    <t>Остаток</t>
  </si>
  <si>
    <t>219*6</t>
  </si>
  <si>
    <t>16*1,5</t>
  </si>
  <si>
    <t>27*4,5</t>
  </si>
  <si>
    <t>89*3,5</t>
  </si>
  <si>
    <t>Проволока 1,2 мм</t>
  </si>
  <si>
    <t>Проволока 1,4 мм</t>
  </si>
  <si>
    <t>Проволока 1,6 мм</t>
  </si>
  <si>
    <t>Проволока 2,0 мм</t>
  </si>
  <si>
    <t>НИИ-48Г   д. 5 мм</t>
  </si>
  <si>
    <t>24*4</t>
  </si>
  <si>
    <t>20*4</t>
  </si>
  <si>
    <t>14*1</t>
  </si>
  <si>
    <t>273*11</t>
  </si>
  <si>
    <t>24*4,5</t>
  </si>
  <si>
    <t>25*3,5</t>
  </si>
  <si>
    <t>28*2,5</t>
  </si>
  <si>
    <t>28*3</t>
  </si>
  <si>
    <t>28*4</t>
  </si>
  <si>
    <t>28*4,5</t>
  </si>
  <si>
    <t>12*3</t>
  </si>
  <si>
    <t>30*3</t>
  </si>
  <si>
    <t>57*5</t>
  </si>
  <si>
    <t>42*4</t>
  </si>
  <si>
    <t>25*2,5*6010</t>
  </si>
  <si>
    <t>10*1,5</t>
  </si>
  <si>
    <t>18 мм</t>
  </si>
  <si>
    <t>20 мм</t>
  </si>
  <si>
    <t>24 мм</t>
  </si>
  <si>
    <t>25 мм</t>
  </si>
  <si>
    <t>35 мм</t>
  </si>
  <si>
    <t>45 мм</t>
  </si>
  <si>
    <t>50 мм</t>
  </si>
  <si>
    <t>60 мм</t>
  </si>
  <si>
    <t>65 мм</t>
  </si>
  <si>
    <t>70 мм</t>
  </si>
  <si>
    <t>75 мм</t>
  </si>
  <si>
    <t>80 мм</t>
  </si>
  <si>
    <t>90 мм</t>
  </si>
  <si>
    <t>140 мм</t>
  </si>
  <si>
    <t>145 мм</t>
  </si>
  <si>
    <t>150 мм</t>
  </si>
  <si>
    <t>160 мм</t>
  </si>
  <si>
    <t xml:space="preserve">185 мм    </t>
  </si>
  <si>
    <t xml:space="preserve">188 мм    </t>
  </si>
  <si>
    <t xml:space="preserve">190 мм    </t>
  </si>
  <si>
    <t xml:space="preserve">200 мм    </t>
  </si>
  <si>
    <t>270 мм</t>
  </si>
  <si>
    <t>10 мм</t>
  </si>
  <si>
    <t>100 мм</t>
  </si>
  <si>
    <t>12 мм</t>
  </si>
  <si>
    <t>36 мм</t>
  </si>
  <si>
    <t>30Х13</t>
  </si>
  <si>
    <t>30 мм</t>
  </si>
  <si>
    <t xml:space="preserve">40 мм        </t>
  </si>
  <si>
    <t xml:space="preserve">56 мм        </t>
  </si>
  <si>
    <t>12Х17</t>
  </si>
  <si>
    <t>25Х13Н2</t>
  </si>
  <si>
    <t xml:space="preserve">22 мм     </t>
  </si>
  <si>
    <t>32 (33)</t>
  </si>
  <si>
    <t>40ХН</t>
  </si>
  <si>
    <t>20ХН</t>
  </si>
  <si>
    <t>ХГН2Т</t>
  </si>
  <si>
    <t xml:space="preserve">Шест 12     </t>
  </si>
  <si>
    <t xml:space="preserve">Шест 14     </t>
  </si>
  <si>
    <t>Шест 17</t>
  </si>
  <si>
    <t xml:space="preserve">Шест 21     </t>
  </si>
  <si>
    <t>Шест 21</t>
  </si>
  <si>
    <t>Шест 22</t>
  </si>
  <si>
    <t xml:space="preserve">Шест 34      </t>
  </si>
  <si>
    <t>Шест 12</t>
  </si>
  <si>
    <t>Шест 7</t>
  </si>
  <si>
    <t>Шест 48</t>
  </si>
  <si>
    <t xml:space="preserve">К 160*160    </t>
  </si>
  <si>
    <t>П150*220</t>
  </si>
  <si>
    <t>127*6</t>
  </si>
  <si>
    <t>20*2</t>
  </si>
  <si>
    <t>25*2,5*8010</t>
  </si>
  <si>
    <t>180 мм</t>
  </si>
  <si>
    <t>9,5*0,5</t>
  </si>
  <si>
    <t>73*8</t>
  </si>
  <si>
    <t>9 мм</t>
  </si>
  <si>
    <t>14 мм</t>
  </si>
  <si>
    <t>32 мм</t>
  </si>
  <si>
    <t>20Х13 (420)</t>
  </si>
  <si>
    <t>22*3</t>
  </si>
  <si>
    <t>40*5</t>
  </si>
  <si>
    <t>17*3,5</t>
  </si>
  <si>
    <t>180*7</t>
  </si>
  <si>
    <t>УТК-СТАЛЬ (343)216-54-30</t>
  </si>
  <si>
    <t>51*1,6</t>
  </si>
  <si>
    <t>20*20*2</t>
  </si>
  <si>
    <t>45*4</t>
  </si>
  <si>
    <t xml:space="preserve">Св 06Х21Н10Г6    </t>
  </si>
  <si>
    <t>Св 04Х19Н9</t>
  </si>
  <si>
    <t>Св 08Х20Н9Г7Т</t>
  </si>
  <si>
    <t>Св 04Х19Н11М3</t>
  </si>
  <si>
    <t xml:space="preserve"> Св 08Х20Н9Г7Т</t>
  </si>
  <si>
    <t>Св 03Х21Н21М4ТБ</t>
  </si>
  <si>
    <t>Отвод 45*5</t>
  </si>
  <si>
    <t>Отвод 76*5</t>
  </si>
  <si>
    <t>Отвод 76*6</t>
  </si>
  <si>
    <t>Отвод 89*5</t>
  </si>
  <si>
    <t>Отвод 114*4</t>
  </si>
  <si>
    <t>Отвод 159*9</t>
  </si>
  <si>
    <t>Отвод 159*10</t>
  </si>
  <si>
    <t>Отвод 219*7</t>
  </si>
  <si>
    <t>Отвод 273*8</t>
  </si>
  <si>
    <t>Отвод 273*9</t>
  </si>
  <si>
    <t>Отвод 273*12</t>
  </si>
  <si>
    <t>Отвод 426*12</t>
  </si>
  <si>
    <t>ОТВОДЫ</t>
  </si>
  <si>
    <t>марка стали</t>
  </si>
  <si>
    <t>цена</t>
  </si>
  <si>
    <t>кол-во</t>
  </si>
  <si>
    <t>ФЛАНЦЫ</t>
  </si>
  <si>
    <t>32*2,5</t>
  </si>
  <si>
    <t>40*2,5</t>
  </si>
  <si>
    <t>133*15</t>
  </si>
  <si>
    <t>08Х18Н12Т</t>
  </si>
  <si>
    <t xml:space="preserve">Отвод 159*7 </t>
  </si>
  <si>
    <t>83*6</t>
  </si>
  <si>
    <t>48*5</t>
  </si>
  <si>
    <t>121*10</t>
  </si>
  <si>
    <t>18*2,5</t>
  </si>
  <si>
    <t>32*4</t>
  </si>
  <si>
    <t>42*3</t>
  </si>
  <si>
    <t>70*3,5</t>
  </si>
  <si>
    <t>406*13</t>
  </si>
  <si>
    <t>12Х18Н9Т    б/у</t>
  </si>
  <si>
    <t>38*2 (зэт)</t>
  </si>
  <si>
    <t>51*3</t>
  </si>
  <si>
    <t>56*7</t>
  </si>
  <si>
    <t>65*3</t>
  </si>
  <si>
    <t>102*5,5</t>
  </si>
  <si>
    <t>121*6</t>
  </si>
  <si>
    <t>133*10</t>
  </si>
  <si>
    <t>159*9</t>
  </si>
  <si>
    <t>168*7</t>
  </si>
  <si>
    <t>168*9</t>
  </si>
  <si>
    <t>219*4</t>
  </si>
  <si>
    <t>08Х18Н13М2Т</t>
  </si>
  <si>
    <t>80*3</t>
  </si>
  <si>
    <t>5мм</t>
  </si>
  <si>
    <t>17*2</t>
  </si>
  <si>
    <t>55 мм</t>
  </si>
  <si>
    <t>40Х13</t>
  </si>
  <si>
    <t>105мм</t>
  </si>
  <si>
    <t xml:space="preserve">105 мм        </t>
  </si>
  <si>
    <t xml:space="preserve">110 мм        </t>
  </si>
  <si>
    <t xml:space="preserve">30Х13 </t>
  </si>
  <si>
    <t>ОЗС-4   д. 5 мм</t>
  </si>
  <si>
    <t>38*1,5</t>
  </si>
  <si>
    <t>200*12</t>
  </si>
  <si>
    <t>89*10</t>
  </si>
  <si>
    <t>3 мм</t>
  </si>
  <si>
    <t>48 мм</t>
  </si>
  <si>
    <t>330 мм</t>
  </si>
  <si>
    <t>350 мм</t>
  </si>
  <si>
    <t>219*16</t>
  </si>
  <si>
    <t>102*8</t>
  </si>
  <si>
    <t xml:space="preserve">48 мм        </t>
  </si>
  <si>
    <t>08Х17ТАISI439</t>
  </si>
  <si>
    <t>95*7</t>
  </si>
  <si>
    <t>108*12</t>
  </si>
  <si>
    <t>400 мм</t>
  </si>
  <si>
    <t xml:space="preserve">400 мм        </t>
  </si>
  <si>
    <t>38ХГС</t>
  </si>
  <si>
    <t>52 мм</t>
  </si>
  <si>
    <t>Ст 45</t>
  </si>
  <si>
    <t>19ХГН</t>
  </si>
  <si>
    <t>40ХГНМ</t>
  </si>
  <si>
    <t>20Х</t>
  </si>
  <si>
    <t>12Х2Н4А</t>
  </si>
  <si>
    <t>63*8</t>
  </si>
  <si>
    <t>Отвод 32*3,5</t>
  </si>
  <si>
    <t>Отвод 133*4,5</t>
  </si>
  <si>
    <t>Отвод 325*8</t>
  </si>
  <si>
    <t>Отвод 325*9</t>
  </si>
  <si>
    <t>Отвод 325*12</t>
  </si>
  <si>
    <t>76*8</t>
  </si>
  <si>
    <t>108*10</t>
  </si>
  <si>
    <t xml:space="preserve">Проволока 1,2 мм   </t>
  </si>
  <si>
    <t>07Х25Н13</t>
  </si>
  <si>
    <t>Проволока 1,2мм</t>
  </si>
  <si>
    <t xml:space="preserve">Проволока 2,0 мм     </t>
  </si>
  <si>
    <t>Проволока 3,0 мм</t>
  </si>
  <si>
    <t>08Х18Н9</t>
  </si>
  <si>
    <t>70*6</t>
  </si>
  <si>
    <t>48*4</t>
  </si>
  <si>
    <t>159*10</t>
  </si>
  <si>
    <t>03Х17Н13М2</t>
  </si>
  <si>
    <t>219*9</t>
  </si>
  <si>
    <t>83*7</t>
  </si>
  <si>
    <t>89*14</t>
  </si>
  <si>
    <t>28 мм</t>
  </si>
  <si>
    <t>40х13</t>
  </si>
  <si>
    <t>48мм</t>
  </si>
  <si>
    <t>108*8</t>
  </si>
  <si>
    <t>273*4</t>
  </si>
  <si>
    <t>114*8</t>
  </si>
  <si>
    <t>Отвод 273*28 э.св</t>
  </si>
  <si>
    <t>27мм</t>
  </si>
  <si>
    <t>Шест 24</t>
  </si>
  <si>
    <t>102*5</t>
  </si>
  <si>
    <t>127*18</t>
  </si>
  <si>
    <t>20мм</t>
  </si>
  <si>
    <t>380мм</t>
  </si>
  <si>
    <t xml:space="preserve">100 мм        </t>
  </si>
  <si>
    <t>25*2,5*7001</t>
  </si>
  <si>
    <t>48*1,5</t>
  </si>
  <si>
    <t>83*4,5</t>
  </si>
  <si>
    <t>8 мм</t>
  </si>
  <si>
    <t xml:space="preserve">270 мм    </t>
  </si>
  <si>
    <t>48*2</t>
  </si>
  <si>
    <t>219*14</t>
  </si>
  <si>
    <t>03Х17Н14М3</t>
  </si>
  <si>
    <t>30*2</t>
  </si>
  <si>
    <t>273*9</t>
  </si>
  <si>
    <t>48*10</t>
  </si>
  <si>
    <t>15*2,5</t>
  </si>
  <si>
    <t>168*14</t>
  </si>
  <si>
    <t>5,5мм</t>
  </si>
  <si>
    <t>530*9</t>
  </si>
  <si>
    <t>32*1</t>
  </si>
  <si>
    <t>36*5</t>
  </si>
  <si>
    <t>104*2</t>
  </si>
  <si>
    <t>08Х18Н10 h9</t>
  </si>
  <si>
    <t>08Х18Н10 h11</t>
  </si>
  <si>
    <t>25мм</t>
  </si>
  <si>
    <t>30мм</t>
  </si>
  <si>
    <t>50мм</t>
  </si>
  <si>
    <t>85 мм</t>
  </si>
  <si>
    <t>120мм</t>
  </si>
  <si>
    <t xml:space="preserve">55 мм        </t>
  </si>
  <si>
    <t>220 мм</t>
  </si>
  <si>
    <t>8*1,5</t>
  </si>
  <si>
    <t>68*8</t>
  </si>
  <si>
    <t>70*5</t>
  </si>
  <si>
    <t>73*5</t>
  </si>
  <si>
    <t>83*5,5</t>
  </si>
  <si>
    <t>127*16</t>
  </si>
  <si>
    <t>4 мм</t>
  </si>
  <si>
    <t>95 мм</t>
  </si>
  <si>
    <t>12Х17Н13М2Т</t>
  </si>
  <si>
    <t>220мм</t>
  </si>
  <si>
    <t>40*4</t>
  </si>
  <si>
    <t>128*8</t>
  </si>
  <si>
    <t xml:space="preserve">150 мм        </t>
  </si>
  <si>
    <t>Колено 57*3,5</t>
  </si>
  <si>
    <t>14*2</t>
  </si>
  <si>
    <t>57*10</t>
  </si>
  <si>
    <t>530*10</t>
  </si>
  <si>
    <t>70*4</t>
  </si>
  <si>
    <t>127*8</t>
  </si>
  <si>
    <t>50*30*2</t>
  </si>
  <si>
    <t>12Х18Н9</t>
  </si>
  <si>
    <t>Лента 0,4*210</t>
  </si>
  <si>
    <t>Лента 0,4*380</t>
  </si>
  <si>
    <t>Лента 0,6*65</t>
  </si>
  <si>
    <t>Лента 1,2*40</t>
  </si>
  <si>
    <t>Лента 0,6*410</t>
  </si>
  <si>
    <t>0,5 мм (1*2м)</t>
  </si>
  <si>
    <t>0,8 мм (1*2м)</t>
  </si>
  <si>
    <t>1 мм (1*2м)</t>
  </si>
  <si>
    <t>1 мм (1,25*2,5м)</t>
  </si>
  <si>
    <t>1 мм (1,25*2)</t>
  </si>
  <si>
    <t xml:space="preserve">1 мм </t>
  </si>
  <si>
    <t>1,2мм (1,22*2,44м)</t>
  </si>
  <si>
    <t>1,5мм (0,146*1,53)</t>
  </si>
  <si>
    <t>1,5 мм (1*2м)</t>
  </si>
  <si>
    <t>2мм (1,25*2,5м)</t>
  </si>
  <si>
    <t>3 мм (1*2м)</t>
  </si>
  <si>
    <t>5 мм (1,5*6м)</t>
  </si>
  <si>
    <t>10мм (1,5*6м)</t>
  </si>
  <si>
    <t xml:space="preserve">11; 12 мм   </t>
  </si>
  <si>
    <t>12мм (1,09*5,03м)</t>
  </si>
  <si>
    <t>12мм (1,5*6м)</t>
  </si>
  <si>
    <t>13 мм (1,28*3,5м)</t>
  </si>
  <si>
    <t>18мм (1,5*6м)</t>
  </si>
  <si>
    <t>20мм (1,5*6м)</t>
  </si>
  <si>
    <t>08Х18Н6Т</t>
  </si>
  <si>
    <t>55 мм (1,5*6м)</t>
  </si>
  <si>
    <t>0,8мм (0,68*1,9м)</t>
  </si>
  <si>
    <t>10Х17Н13М3Т</t>
  </si>
  <si>
    <t>0,8мм (0,71*2)</t>
  </si>
  <si>
    <t>0,8мм (1*2)</t>
  </si>
  <si>
    <t>2,0мм (1х2м)</t>
  </si>
  <si>
    <t>3мм (1,5*6м)</t>
  </si>
  <si>
    <t>3,0мм (1х2м)</t>
  </si>
  <si>
    <t>6мм (1,5*1,5м)</t>
  </si>
  <si>
    <t>10Х17Н13М2</t>
  </si>
  <si>
    <t xml:space="preserve">8 мм </t>
  </si>
  <si>
    <t>08Х17Н15М3Т</t>
  </si>
  <si>
    <t xml:space="preserve">10 мм </t>
  </si>
  <si>
    <t>10Х17Н15М3Т</t>
  </si>
  <si>
    <t>10,0мм (1,5х 6м)</t>
  </si>
  <si>
    <t>1,2 мм</t>
  </si>
  <si>
    <t>ХН56ВНТЮ</t>
  </si>
  <si>
    <t>1,8 мм</t>
  </si>
  <si>
    <t>ХН62ВМЮТВД</t>
  </si>
  <si>
    <t xml:space="preserve">3,0 мм      </t>
  </si>
  <si>
    <t>0,8мм (0,6*2м)</t>
  </si>
  <si>
    <t>ОТ-4-0</t>
  </si>
  <si>
    <t>0,8мм (0,6*1,5м)</t>
  </si>
  <si>
    <t>1,0мм (0,8*2м)</t>
  </si>
  <si>
    <t>1,0мм (0,8*1,5м)</t>
  </si>
  <si>
    <t>8,0мм (1*2м)</t>
  </si>
  <si>
    <t>ВТ-1</t>
  </si>
  <si>
    <t>08Х17</t>
  </si>
  <si>
    <t xml:space="preserve">08Х17 </t>
  </si>
  <si>
    <t>1мм (1*2м)</t>
  </si>
  <si>
    <t>1,5мм(1*2м)</t>
  </si>
  <si>
    <t>1,5мм (1,25*2,5м)</t>
  </si>
  <si>
    <t>3,0мм (1*2м)</t>
  </si>
  <si>
    <t>Плита 120</t>
  </si>
  <si>
    <t>Загот. 25 мм</t>
  </si>
  <si>
    <t>Лента 1,3*75</t>
  </si>
  <si>
    <t>Лента 1*20</t>
  </si>
  <si>
    <t>Х27Ю5Т</t>
  </si>
  <si>
    <t>Латунь</t>
  </si>
  <si>
    <t>Лента 1,8*12</t>
  </si>
  <si>
    <t>Лента 1,8*15</t>
  </si>
  <si>
    <t>Лента 2*40</t>
  </si>
  <si>
    <t>Лента 2*60</t>
  </si>
  <si>
    <t>6мм</t>
  </si>
  <si>
    <t>135 мм</t>
  </si>
  <si>
    <t xml:space="preserve">140 мм        </t>
  </si>
  <si>
    <t>03Х17Н14М2</t>
  </si>
  <si>
    <t>Отвод 45*3</t>
  </si>
  <si>
    <t>Отвод 76*4,5</t>
  </si>
  <si>
    <t>85*8</t>
  </si>
  <si>
    <t>14*4</t>
  </si>
  <si>
    <t>80*4</t>
  </si>
  <si>
    <t>20*1</t>
  </si>
  <si>
    <t>60*10</t>
  </si>
  <si>
    <t>377*8</t>
  </si>
  <si>
    <t>219*11</t>
  </si>
  <si>
    <t>38*3*6010</t>
  </si>
  <si>
    <t>70мм</t>
  </si>
  <si>
    <t>14Х17Н2</t>
  </si>
  <si>
    <t>110мм</t>
  </si>
  <si>
    <t>180мм</t>
  </si>
  <si>
    <t>159*20</t>
  </si>
  <si>
    <t>38*5</t>
  </si>
  <si>
    <t>1,2 мм(1*2)</t>
  </si>
  <si>
    <t>1,5 мм (1,5*3м)</t>
  </si>
  <si>
    <t>3 мм (1,25*2,5м)</t>
  </si>
  <si>
    <t>16мм</t>
  </si>
  <si>
    <t>125 мм</t>
  </si>
  <si>
    <t>130 мм</t>
  </si>
  <si>
    <t xml:space="preserve">200мм </t>
  </si>
  <si>
    <t>Отвод 114*5</t>
  </si>
  <si>
    <t xml:space="preserve">Сетка тканая д. 0,5 мм  </t>
  </si>
  <si>
    <t xml:space="preserve">Сетка д. 0,5 мм  2,2*2,2   </t>
  </si>
  <si>
    <t xml:space="preserve">9*1 </t>
  </si>
  <si>
    <t>28*3*6,01</t>
  </si>
  <si>
    <t>325*16</t>
  </si>
  <si>
    <t>146*12</t>
  </si>
  <si>
    <t>180*5</t>
  </si>
  <si>
    <t>426*8</t>
  </si>
  <si>
    <t>146*10</t>
  </si>
  <si>
    <t>16*3,5</t>
  </si>
  <si>
    <t>6,0мм(1,5*3)</t>
  </si>
  <si>
    <t>210мм</t>
  </si>
  <si>
    <t>06Х19Н9Т</t>
  </si>
  <si>
    <t xml:space="preserve">08Х18Н10Т </t>
  </si>
  <si>
    <t>Отвод 60*3.5</t>
  </si>
  <si>
    <t>Отвод 89*3,5</t>
  </si>
  <si>
    <t>Отвод 89*4</t>
  </si>
  <si>
    <t>Отвод 133*4</t>
  </si>
  <si>
    <t>Отвод 159*5</t>
  </si>
  <si>
    <t>114*12*6,61м</t>
  </si>
  <si>
    <t>159*10*6,41м</t>
  </si>
  <si>
    <t>1,2мм (1,25*2,5м)</t>
  </si>
  <si>
    <t>6мм (1,5*6м)</t>
  </si>
  <si>
    <t xml:space="preserve">6 мм (1,5*6м) </t>
  </si>
  <si>
    <t>12Х15Г9НД (201марка)</t>
  </si>
  <si>
    <t>54*3,5</t>
  </si>
  <si>
    <t>57*2,5</t>
  </si>
  <si>
    <t>12Х15Г9НД (201 марка)</t>
  </si>
  <si>
    <t>80мм</t>
  </si>
  <si>
    <t>120 мм</t>
  </si>
  <si>
    <t>Лента 0,5*54</t>
  </si>
  <si>
    <t>4 мм (1,5*6 м)</t>
  </si>
  <si>
    <t>1,0мм(1*2)</t>
  </si>
  <si>
    <t>2,0мм(1*2)</t>
  </si>
  <si>
    <t>3,0мм(1*2)</t>
  </si>
  <si>
    <t>40 мм (1,5*6м)</t>
  </si>
  <si>
    <t>08Г2С</t>
  </si>
  <si>
    <t xml:space="preserve">Проволока 1,8 мм   </t>
  </si>
  <si>
    <t>Отвод 25*3</t>
  </si>
  <si>
    <t>Отвод 219*11</t>
  </si>
  <si>
    <t>ГОСТ 12820-80</t>
  </si>
  <si>
    <t>Фланцы плоские</t>
  </si>
  <si>
    <t>33*1,5</t>
  </si>
  <si>
    <t>219*5</t>
  </si>
  <si>
    <t>10Х23Н13</t>
  </si>
  <si>
    <t>34 мм</t>
  </si>
  <si>
    <t>170 мм</t>
  </si>
  <si>
    <t>240 мм</t>
  </si>
  <si>
    <t>400мм</t>
  </si>
  <si>
    <t>60мм</t>
  </si>
  <si>
    <t xml:space="preserve">Проволока 6,5 мм    </t>
  </si>
  <si>
    <t xml:space="preserve">Св 04Х11Н9М2Д2ТЮ    </t>
  </si>
  <si>
    <t xml:space="preserve">14*1,5*6,01 </t>
  </si>
  <si>
    <t>32*5</t>
  </si>
  <si>
    <t>245*10</t>
  </si>
  <si>
    <t>14 мм(1,5*6м)</t>
  </si>
  <si>
    <t>18мм</t>
  </si>
  <si>
    <t>35мм</t>
  </si>
  <si>
    <t>325*20</t>
  </si>
  <si>
    <t>Профильная</t>
  </si>
  <si>
    <t>12 мм(1,5*6)</t>
  </si>
  <si>
    <t>0,8мм(1*2м) зеркало</t>
  </si>
  <si>
    <t>160мм</t>
  </si>
  <si>
    <t>Ду 300   Ру 6</t>
  </si>
  <si>
    <t>15*1,5</t>
  </si>
  <si>
    <t>51*3,5</t>
  </si>
  <si>
    <t>102*16</t>
  </si>
  <si>
    <t>121*5</t>
  </si>
  <si>
    <t>377*12</t>
  </si>
  <si>
    <t>5 мм</t>
  </si>
  <si>
    <t xml:space="preserve">160 мм        </t>
  </si>
  <si>
    <t xml:space="preserve">180 мм        </t>
  </si>
  <si>
    <t>45*6</t>
  </si>
  <si>
    <t>48*8</t>
  </si>
  <si>
    <t>60*5</t>
  </si>
  <si>
    <t>140*25</t>
  </si>
  <si>
    <t>159*3</t>
  </si>
  <si>
    <t>159*14</t>
  </si>
  <si>
    <t>0,5 мм (1,25*2,5м)</t>
  </si>
  <si>
    <t>2 мм (1*2м)</t>
  </si>
  <si>
    <t>3 мм (1,5*6м)</t>
  </si>
  <si>
    <t>3 мм (1,5*3м)</t>
  </si>
  <si>
    <t>5мм (1,5*6м)</t>
  </si>
  <si>
    <t>6 мм(1,5*3,02)</t>
  </si>
  <si>
    <t xml:space="preserve">6 мм (1,5*1м) </t>
  </si>
  <si>
    <t>6 мм (1,5*6м)</t>
  </si>
  <si>
    <t>8 мм (1,5*6 м)</t>
  </si>
  <si>
    <t>12мм(1,5*3)</t>
  </si>
  <si>
    <t>4 мм (1,5*6м)</t>
  </si>
  <si>
    <t>45 мм (1,5*3,2м)</t>
  </si>
  <si>
    <t xml:space="preserve">130 мм        </t>
  </si>
  <si>
    <t>34*3</t>
  </si>
  <si>
    <t>51*1,5 э/св</t>
  </si>
  <si>
    <t>57*3 эл/св</t>
  </si>
  <si>
    <t>12Х18Т10Т</t>
  </si>
  <si>
    <t>89*3,5 эл/св</t>
  </si>
  <si>
    <t>108*7</t>
  </si>
  <si>
    <t>152*5</t>
  </si>
  <si>
    <t>273*11 эл/св</t>
  </si>
  <si>
    <t>426*9</t>
  </si>
  <si>
    <t>20мм (1,5*0,89м)</t>
  </si>
  <si>
    <t>10 мм (1,5*1м)</t>
  </si>
  <si>
    <t>380 мм</t>
  </si>
  <si>
    <t>Шест 19</t>
  </si>
  <si>
    <t>Св 07Х25Н13</t>
  </si>
  <si>
    <t xml:space="preserve">20*2      э,св,     </t>
  </si>
  <si>
    <t>25*4,5</t>
  </si>
  <si>
    <t>31,75(32)*1,5 э,с</t>
  </si>
  <si>
    <t>33*1,5  э,св</t>
  </si>
  <si>
    <t>34*4</t>
  </si>
  <si>
    <t>38*2,5  э,св,</t>
  </si>
  <si>
    <t xml:space="preserve">40*1,5 э,св,   </t>
  </si>
  <si>
    <t>40*2,5   э,св,</t>
  </si>
  <si>
    <t>45*1,5 э,св,</t>
  </si>
  <si>
    <t>48*1,5 э,св,</t>
  </si>
  <si>
    <t>50,8*1,5 э,св,</t>
  </si>
  <si>
    <t>53*1,5    э,св,</t>
  </si>
  <si>
    <t>57,2*1,5 э,св,</t>
  </si>
  <si>
    <t>60*1,5   э,св,</t>
  </si>
  <si>
    <t xml:space="preserve">63*2,5  э,св,      </t>
  </si>
  <si>
    <t>76,2*1,5 э,св,</t>
  </si>
  <si>
    <t>89*2,5    э,св,</t>
  </si>
  <si>
    <t>108*3,5</t>
  </si>
  <si>
    <t>159*5</t>
  </si>
  <si>
    <t>159*5 эл,св</t>
  </si>
  <si>
    <t>159*16</t>
  </si>
  <si>
    <t>219*4 э,св,</t>
  </si>
  <si>
    <t>219*6   эл,св,</t>
  </si>
  <si>
    <t>219*7 эл,св,</t>
  </si>
  <si>
    <t>219*9 эл,св,</t>
  </si>
  <si>
    <t>530*6 э,св</t>
  </si>
  <si>
    <t>530*10э,св</t>
  </si>
  <si>
    <t>530*11 э,св</t>
  </si>
  <si>
    <t>630*15,5 э,св</t>
  </si>
  <si>
    <t>50*50*1,5 э,св,</t>
  </si>
  <si>
    <t>60*40*1,5 э,св,</t>
  </si>
  <si>
    <t>25*1,5 э,св</t>
  </si>
  <si>
    <t>38*1,5 э,св</t>
  </si>
  <si>
    <t>38,1*1,2,св</t>
  </si>
  <si>
    <t>50,8*1,5 э,св</t>
  </si>
  <si>
    <t xml:space="preserve">30*30*1,5 э,св/зеркало </t>
  </si>
  <si>
    <t>14*1,5 э,св/зеркало</t>
  </si>
  <si>
    <t xml:space="preserve">16*1,5 э,св/зеркало </t>
  </si>
  <si>
    <t xml:space="preserve">18*1,5 э,св  </t>
  </si>
  <si>
    <t xml:space="preserve">32*2 э,св/зеркало </t>
  </si>
  <si>
    <t xml:space="preserve">6 мм (1,5*0,5м) </t>
  </si>
  <si>
    <t>8 мм (1,5*1м)</t>
  </si>
  <si>
    <t>10 мм (1,5*1,5м)</t>
  </si>
  <si>
    <t>50 мм (1,4*2м)</t>
  </si>
  <si>
    <t>20мм (1,5*1,45м)</t>
  </si>
  <si>
    <t>4 мм (1,5*1м)</t>
  </si>
  <si>
    <t>8 мм (1,5*1,7 м)</t>
  </si>
  <si>
    <t>8 мм (1,5*3 м)</t>
  </si>
  <si>
    <t>90мм</t>
  </si>
  <si>
    <t xml:space="preserve">120 мм        </t>
  </si>
  <si>
    <t>19*1</t>
  </si>
  <si>
    <t>27*4</t>
  </si>
  <si>
    <t>38*3*6,01</t>
  </si>
  <si>
    <t>60*7</t>
  </si>
  <si>
    <t>60*8</t>
  </si>
  <si>
    <t>85*4,5</t>
  </si>
  <si>
    <t>114*4,5</t>
  </si>
  <si>
    <t>194*16</t>
  </si>
  <si>
    <t>4 мм (1,5*0,8м)</t>
  </si>
  <si>
    <t>8 мм (1,5*1 м)</t>
  </si>
  <si>
    <t>8 мм (1,5*4 м)</t>
  </si>
  <si>
    <t>8 мм (1,5*0,5 м)</t>
  </si>
  <si>
    <t>6мм (1,5*1м)</t>
  </si>
  <si>
    <t xml:space="preserve">Проволока 8,0 мм   </t>
  </si>
  <si>
    <t>24*1,5</t>
  </si>
  <si>
    <t>25*1,5*6,01</t>
  </si>
  <si>
    <t>168*20</t>
  </si>
  <si>
    <t>4 мм (1,5*0,89 м)</t>
  </si>
  <si>
    <t>25мм(1,5*3,3)</t>
  </si>
  <si>
    <t>12 мм (1,5*5 м)</t>
  </si>
  <si>
    <t>50 мм (1,5*1,5м)</t>
  </si>
  <si>
    <t>16 мм (1,5*6м)</t>
  </si>
  <si>
    <t>18 мм (1,5*6м)</t>
  </si>
  <si>
    <t>18 мм (1,5*0,7м)</t>
  </si>
  <si>
    <t>280 мм</t>
  </si>
  <si>
    <t>42 мм</t>
  </si>
  <si>
    <t xml:space="preserve">50 мм        </t>
  </si>
  <si>
    <t>95мм</t>
  </si>
  <si>
    <t>16*2,5</t>
  </si>
  <si>
    <t>57*2</t>
  </si>
  <si>
    <t>68*3</t>
  </si>
  <si>
    <t>159*4,5</t>
  </si>
  <si>
    <t>08Х18Н10T</t>
  </si>
  <si>
    <t>60*40*2</t>
  </si>
  <si>
    <t>1,5мм(1,25*2,5м)</t>
  </si>
  <si>
    <t>2мм (1,5*3м)</t>
  </si>
  <si>
    <t>3 мм (1,5*0,6м)</t>
  </si>
  <si>
    <t xml:space="preserve">6 мм (1,5*9) </t>
  </si>
  <si>
    <t>8 мм (1,5*6м)</t>
  </si>
  <si>
    <t>8 мм (1,5*3м)</t>
  </si>
  <si>
    <t>10 мм (1,5*6 м)</t>
  </si>
  <si>
    <t>10мм(1,5*9 м)</t>
  </si>
  <si>
    <t>0,5 мм(1*2м)</t>
  </si>
  <si>
    <t>4мм (1,5*6м)</t>
  </si>
  <si>
    <t>6мм (1,5*0,5м)</t>
  </si>
  <si>
    <t>8мм (1,24*3,22)</t>
  </si>
  <si>
    <t>55 мм (1,5*3,5м)</t>
  </si>
  <si>
    <t>5 мм(1,5*6м)</t>
  </si>
  <si>
    <t xml:space="preserve">6 мм (1,5*3м) </t>
  </si>
  <si>
    <t>6 мм (1,5*9 м)</t>
  </si>
  <si>
    <t>12 мм(1,5*6м)</t>
  </si>
  <si>
    <t>Лист 3*1500 в рулонах</t>
  </si>
  <si>
    <t>6 мм</t>
  </si>
  <si>
    <t>200мм</t>
  </si>
  <si>
    <t>190 мм</t>
  </si>
  <si>
    <t>10*2</t>
  </si>
  <si>
    <t>30*1,5</t>
  </si>
  <si>
    <t>68*6</t>
  </si>
  <si>
    <t>194*8</t>
  </si>
  <si>
    <t xml:space="preserve">32*1,5 э,св </t>
  </si>
  <si>
    <t>32*2 э,св полированная</t>
  </si>
  <si>
    <t xml:space="preserve">50,8*1,5 э,св/зеркало </t>
  </si>
  <si>
    <t>2мм (1,5*1м)</t>
  </si>
  <si>
    <t>3 мм (1,5*4м)</t>
  </si>
  <si>
    <t>5 мм(1,32*5,82)</t>
  </si>
  <si>
    <t>5 мм(1,32*5,91)</t>
  </si>
  <si>
    <t xml:space="preserve">6 мм (1,5*1,5м) </t>
  </si>
  <si>
    <t xml:space="preserve">6 мм (1,5*6) </t>
  </si>
  <si>
    <t>12мм (1,5*1,5м)</t>
  </si>
  <si>
    <t>25мм (1,5*1,64)</t>
  </si>
  <si>
    <t>25мм (1,5*1,5)</t>
  </si>
  <si>
    <t>25мм (1,5*1,05)</t>
  </si>
  <si>
    <t>18мм (1,5*3м)</t>
  </si>
  <si>
    <t>8 мм (1,5*1,8м)</t>
  </si>
  <si>
    <t>56 мм</t>
  </si>
  <si>
    <t>100мм</t>
  </si>
  <si>
    <t>Шест 10</t>
  </si>
  <si>
    <t>Шест 32</t>
  </si>
  <si>
    <t>Шест 36</t>
  </si>
  <si>
    <t>168*12</t>
  </si>
  <si>
    <t>377*16</t>
  </si>
  <si>
    <t>2мм(1*2м)</t>
  </si>
  <si>
    <t>3 мм (1,5*2,1м)</t>
  </si>
  <si>
    <t>3 мм (1,5*0,5м)</t>
  </si>
  <si>
    <t>3 мм(1,5*6м)</t>
  </si>
  <si>
    <t>4 мм (1,5*0,5м)</t>
  </si>
  <si>
    <t>5 мм (1,5*0,3м)</t>
  </si>
  <si>
    <t>6 мм(1,5*2,1)</t>
  </si>
  <si>
    <t>6 мм(1,5*2,53)</t>
  </si>
  <si>
    <t>6,0мм(1,5*1)</t>
  </si>
  <si>
    <t>8 мм (1,5*1,15м)</t>
  </si>
  <si>
    <t>10мм (1,5*2,13м)</t>
  </si>
  <si>
    <t>10 мм (1,5*1,2 м)</t>
  </si>
  <si>
    <t>10мм(1,5*1 м)</t>
  </si>
  <si>
    <t>12 мм(1,05*2,9м)</t>
  </si>
  <si>
    <t>12 мм(1,4*2,18м)</t>
  </si>
  <si>
    <t>12 мм(1,43*2,26м)</t>
  </si>
  <si>
    <t>12 мм(1,5*1,7)</t>
  </si>
  <si>
    <t>8мм (1,5*6)</t>
  </si>
  <si>
    <t>45 мм (1,5*1,05м)</t>
  </si>
  <si>
    <t>6 мм (1,5*2,5м)</t>
  </si>
  <si>
    <t>6 мм (1,5*3 м)</t>
  </si>
  <si>
    <t>12 мм(1,5*1м)</t>
  </si>
  <si>
    <t>16 мм (1,5*0,5м)</t>
  </si>
  <si>
    <t>0,8мм(1*2м)</t>
  </si>
  <si>
    <t xml:space="preserve">24 мм     </t>
  </si>
  <si>
    <t xml:space="preserve">250 мм    </t>
  </si>
  <si>
    <t>Отвод 57*3,5</t>
  </si>
  <si>
    <t>159*12</t>
  </si>
  <si>
    <t>273*12</t>
  </si>
  <si>
    <t>3 мм (1*1м)</t>
  </si>
  <si>
    <t>4 мм (1,5*3 м)</t>
  </si>
  <si>
    <t xml:space="preserve">6 мм (1,5*3) </t>
  </si>
  <si>
    <t>75мм(1,5*1м)</t>
  </si>
  <si>
    <t>12 мм (1,5*6 м)</t>
  </si>
  <si>
    <t>5 мм(1,5*4м)</t>
  </si>
  <si>
    <t>6 мм (1,5*5,6м)</t>
  </si>
  <si>
    <t>8 мм (1,5*2м)</t>
  </si>
  <si>
    <t>55мм</t>
  </si>
  <si>
    <t>65мм</t>
  </si>
  <si>
    <t xml:space="preserve">38 мм             </t>
  </si>
  <si>
    <t>190мм</t>
  </si>
  <si>
    <t>34*3,5</t>
  </si>
  <si>
    <t>42*6</t>
  </si>
  <si>
    <t>48*3</t>
  </si>
  <si>
    <t>68*4</t>
  </si>
  <si>
    <t>159*4</t>
  </si>
  <si>
    <t>159*11</t>
  </si>
  <si>
    <t>426*16</t>
  </si>
  <si>
    <t>630*10</t>
  </si>
  <si>
    <t>1,5 мм (1,25*2,5) ЗЕРКАЛО</t>
  </si>
  <si>
    <t>2мм (1*2м)</t>
  </si>
  <si>
    <t>2,5мм (1*2м)</t>
  </si>
  <si>
    <t>4 мм (1,5*4,8м)</t>
  </si>
  <si>
    <t>4 мм (1*4 м)</t>
  </si>
  <si>
    <t>5 мм (1*4м)</t>
  </si>
  <si>
    <t>5 мм(1,32*3,82)</t>
  </si>
  <si>
    <t>6 мм(1*4)</t>
  </si>
  <si>
    <t>6 мм (1,5*3м)</t>
  </si>
  <si>
    <t xml:space="preserve">6 мм (1,5*1) </t>
  </si>
  <si>
    <t>10мм(1,5*3 м)</t>
  </si>
  <si>
    <t>14 мм(1,5*4-6м)</t>
  </si>
  <si>
    <t>14 мм(1,5*1,0м)</t>
  </si>
  <si>
    <t>20мм (1,5*5м)</t>
  </si>
  <si>
    <t>50 мм (1,5*1,55м)</t>
  </si>
  <si>
    <t>55 мм (1,5*1,76м)</t>
  </si>
  <si>
    <t>60мм(1,5*6м)</t>
  </si>
  <si>
    <t>4,0мм (1,5х 6м)</t>
  </si>
  <si>
    <t>5 мм (1,5*3,4м)</t>
  </si>
  <si>
    <t>10мм (1,5*2,1м)</t>
  </si>
  <si>
    <t>36 мм (1,5*3,8м)</t>
  </si>
  <si>
    <t>45 мм (1,5*0,55м)</t>
  </si>
  <si>
    <t>6 мм (1,5*1,9 м)</t>
  </si>
  <si>
    <t>6 мм (1,5*2 м)</t>
  </si>
  <si>
    <t>30 мм (1,5*6м)</t>
  </si>
  <si>
    <t>40 мм (1,5*1,05м)</t>
  </si>
  <si>
    <t>Лист 4*1500 в рулонах</t>
  </si>
  <si>
    <t>08(12)Х18Н10Т</t>
  </si>
  <si>
    <t>230 мм</t>
  </si>
  <si>
    <t>320 мм</t>
  </si>
  <si>
    <t>350мм</t>
  </si>
  <si>
    <t>140мм</t>
  </si>
  <si>
    <t>150мм</t>
  </si>
  <si>
    <t>170мм</t>
  </si>
  <si>
    <t>300мм</t>
  </si>
  <si>
    <t xml:space="preserve">45 мм        </t>
  </si>
  <si>
    <t xml:space="preserve">220мм </t>
  </si>
  <si>
    <t>6,0мм(1,5*2)</t>
  </si>
  <si>
    <t>13 мм (1,5*1,24м)</t>
  </si>
  <si>
    <t>25мм(1,5*3,65)</t>
  </si>
  <si>
    <t>0,8мм(1*2м)шлиф в пленке</t>
  </si>
  <si>
    <t xml:space="preserve">2,0мм (1*2м) </t>
  </si>
  <si>
    <t>26мм</t>
  </si>
  <si>
    <t>40мм</t>
  </si>
  <si>
    <t>330мм</t>
  </si>
  <si>
    <t>200 мм</t>
  </si>
  <si>
    <t>К 200*200</t>
  </si>
  <si>
    <t>45ХН</t>
  </si>
  <si>
    <t>м2</t>
  </si>
  <si>
    <t>Сетка нержавеющая</t>
  </si>
  <si>
    <t>6*1*5,01</t>
  </si>
  <si>
    <t>8*2*5,01</t>
  </si>
  <si>
    <t>10*1*6,01</t>
  </si>
  <si>
    <t>12*1</t>
  </si>
  <si>
    <t>12*2</t>
  </si>
  <si>
    <t>13*1,8</t>
  </si>
  <si>
    <t>14*3*6,01</t>
  </si>
  <si>
    <t>16*3</t>
  </si>
  <si>
    <t>19*1*6,01</t>
  </si>
  <si>
    <t>20*1*6,01</t>
  </si>
  <si>
    <t>22*4</t>
  </si>
  <si>
    <t>48*6</t>
  </si>
  <si>
    <t>50*7</t>
  </si>
  <si>
    <t>57*4,5</t>
  </si>
  <si>
    <t>57*7</t>
  </si>
  <si>
    <t>60*3</t>
  </si>
  <si>
    <t>60*3,5</t>
  </si>
  <si>
    <t>76*10</t>
  </si>
  <si>
    <t>89*9</t>
  </si>
  <si>
    <t>102*12</t>
  </si>
  <si>
    <t>133*5</t>
  </si>
  <si>
    <t>140*6</t>
  </si>
  <si>
    <t>219*10*6,5-7</t>
  </si>
  <si>
    <t>273*18</t>
  </si>
  <si>
    <t>630*10 э,св</t>
  </si>
  <si>
    <t>Лом черн,</t>
  </si>
  <si>
    <t>Обрезь</t>
  </si>
  <si>
    <t>Лом нерж,</t>
  </si>
  <si>
    <t>Лом М2Т</t>
  </si>
  <si>
    <t>ПВХ</t>
  </si>
  <si>
    <t>110*8</t>
  </si>
  <si>
    <t>ПЭ 100</t>
  </si>
  <si>
    <t>Бурильная</t>
  </si>
  <si>
    <t>114,3*8,56</t>
  </si>
  <si>
    <t>G105</t>
  </si>
  <si>
    <t>127*9,19</t>
  </si>
  <si>
    <t>0,5 мм(1*2) зеркало</t>
  </si>
  <si>
    <t>0,8мм(1*2) зеркало</t>
  </si>
  <si>
    <t>1 мм (1*2м) ЗЕРКАЛО</t>
  </si>
  <si>
    <t>1 мм(1,25*2,5) ЗЕРКАЛО</t>
  </si>
  <si>
    <t>1,2 мм (1,25*2,5м)</t>
  </si>
  <si>
    <t>1,5мм(1*2м) ЗЕРКАЛО</t>
  </si>
  <si>
    <t>2 мм (1*2м) ЗЕРКАЛО</t>
  </si>
  <si>
    <t>2мм (1,5*0,6м)</t>
  </si>
  <si>
    <t>2мм (1,5*2,4м)</t>
  </si>
  <si>
    <t>4 мм (1*3 м)</t>
  </si>
  <si>
    <t>4 мм (1,5*2,25 м)</t>
  </si>
  <si>
    <t>6 мм (1,32*2 м)</t>
  </si>
  <si>
    <t>6 мм (1,32*1,41 м)</t>
  </si>
  <si>
    <t xml:space="preserve">6 мм (1,5*1,25) </t>
  </si>
  <si>
    <t>8 мм (1,5*9м)</t>
  </si>
  <si>
    <t>8 мм (1,5*0,6м)</t>
  </si>
  <si>
    <t>8 мм (1,5*2,6м)</t>
  </si>
  <si>
    <t>10 мм(1,5*4,5-6)</t>
  </si>
  <si>
    <t>10 мм (1,5*2,8 м)</t>
  </si>
  <si>
    <t>10 мм (1,5*3м)</t>
  </si>
  <si>
    <t>10мм(1,5*7,45 м)</t>
  </si>
  <si>
    <t>10мм(1,5*7 м)</t>
  </si>
  <si>
    <t>10мм(1,5*1м)</t>
  </si>
  <si>
    <t>12мм (1,5*2,2м)</t>
  </si>
  <si>
    <t xml:space="preserve">13 мм (1,18*4,43м) </t>
  </si>
  <si>
    <t>20мм (1,5*3м)</t>
  </si>
  <si>
    <t>20мм (1,5*4,3м)</t>
  </si>
  <si>
    <t>20мм (1,5*0,84м)</t>
  </si>
  <si>
    <t>25мм(1,5*5м)</t>
  </si>
  <si>
    <t>50 мм (1,5*4,950м)</t>
  </si>
  <si>
    <t>0,8мм (0,71*1,75м)</t>
  </si>
  <si>
    <t>5 мм (1,5*1м)</t>
  </si>
  <si>
    <t>8мм (1,5*0,7)</t>
  </si>
  <si>
    <t>10мм (1,5*3м)</t>
  </si>
  <si>
    <t>18мм (1,5*0,5м)</t>
  </si>
  <si>
    <t>25 мм (1,5*6м)</t>
  </si>
  <si>
    <t>45 мм (1,5*6м)</t>
  </si>
  <si>
    <t>4 мм (1,5*4,5м)</t>
  </si>
  <si>
    <t>4 мм (1,5*1,3м)</t>
  </si>
  <si>
    <t>5 мм(1,5*1,5м)</t>
  </si>
  <si>
    <t xml:space="preserve">6 мм (1,5*2,5м) </t>
  </si>
  <si>
    <t>8 мм (1,5*3,9 м)</t>
  </si>
  <si>
    <t>8 мм (1,5*2,3м)</t>
  </si>
  <si>
    <t>10 мм (1,5*1,2м)</t>
  </si>
  <si>
    <t>10 мм (1,5*3,5м)</t>
  </si>
  <si>
    <t>10 мм (1,5*2,5м)</t>
  </si>
  <si>
    <t>12 мм (1,5*1 м)</t>
  </si>
  <si>
    <t>12 мм(1,5*1,8м)</t>
  </si>
  <si>
    <t>16 мм (1,5*1м)</t>
  </si>
  <si>
    <t>30 мм (1,5*3,5м)</t>
  </si>
  <si>
    <t>30 мм (1,5*2,1м)</t>
  </si>
  <si>
    <t>0,5мм (1*2) зеркало</t>
  </si>
  <si>
    <t>1мм (1*2м) зеркало</t>
  </si>
  <si>
    <t>1мм (1,25*2,5м) зеркало</t>
  </si>
  <si>
    <t xml:space="preserve">2,0мм (1,25*2,5м) зеркало </t>
  </si>
  <si>
    <t>10Х11Н20Т3   212*105</t>
  </si>
  <si>
    <t>Х27Ю5Т  фехраль</t>
  </si>
  <si>
    <t>Лист 2*1500 в рулонах</t>
  </si>
  <si>
    <t xml:space="preserve">135 мм        </t>
  </si>
  <si>
    <t xml:space="preserve">40Х13 </t>
  </si>
  <si>
    <t>Шест 27</t>
  </si>
  <si>
    <t>14*1*6,01</t>
  </si>
  <si>
    <t>14*2*6,01</t>
  </si>
  <si>
    <t>50*6</t>
  </si>
  <si>
    <t>89*12</t>
  </si>
  <si>
    <t>102*4</t>
  </si>
  <si>
    <t>159*16*3,61</t>
  </si>
  <si>
    <t>194*10</t>
  </si>
  <si>
    <t>245*13</t>
  </si>
  <si>
    <t>245*15</t>
  </si>
  <si>
    <t>426*10</t>
  </si>
  <si>
    <t>5 мм (1,5*4м)</t>
  </si>
  <si>
    <t>6 мм (1,5*3,5м)</t>
  </si>
  <si>
    <t xml:space="preserve">6 мм (1,5*4,5) </t>
  </si>
  <si>
    <t>8 мм (1,5*2 м)</t>
  </si>
  <si>
    <t>20мм (1,5*3,35м)</t>
  </si>
  <si>
    <t>25мм(1,5*2м)</t>
  </si>
  <si>
    <t>25мм(1,5*2,8м)</t>
  </si>
  <si>
    <t>50 мм (1,5*2м)</t>
  </si>
  <si>
    <t>60мм(1,5*3,16м)</t>
  </si>
  <si>
    <t>30 мм (1,5*4м)</t>
  </si>
  <si>
    <t>10 мм (1,5*0,8м)</t>
  </si>
  <si>
    <t>12 мм (1,5*2 м)</t>
  </si>
  <si>
    <t>16 мм (1,5*0,8м)</t>
  </si>
  <si>
    <t>0,5мм (1,25*2,5)</t>
  </si>
  <si>
    <t>0,8мм (1,25*2,5м) зеркало</t>
  </si>
  <si>
    <t>1мм(1,25*2,5м)</t>
  </si>
  <si>
    <t xml:space="preserve">2,5мм (1,25*2,5м) </t>
  </si>
  <si>
    <t>Св 01Х23Н28М3Д3Т</t>
  </si>
  <si>
    <t>Отвод 32*3</t>
  </si>
  <si>
    <t>Отвод 38*3</t>
  </si>
  <si>
    <t>Отвод 76*3,5</t>
  </si>
  <si>
    <t>Отвод 89*4,5</t>
  </si>
  <si>
    <t>Отвод 108*4,5</t>
  </si>
  <si>
    <t>12*2*6,01</t>
  </si>
  <si>
    <t>95*10</t>
  </si>
  <si>
    <t>133*4,5</t>
  </si>
  <si>
    <t>245*20</t>
  </si>
  <si>
    <t>0,8 мм(1,25*2,5м) Зеркало</t>
  </si>
  <si>
    <t>2,5 мм (1,25*2,5м)</t>
  </si>
  <si>
    <t>2,5мм (1,25*2,5м)</t>
  </si>
  <si>
    <t>4 мм (1,5*2,7 м)</t>
  </si>
  <si>
    <t>4 мм (1,5*4 м)</t>
  </si>
  <si>
    <t>4 мм (1,5*2 м)</t>
  </si>
  <si>
    <t>4 мм (1,5*1,4 м)</t>
  </si>
  <si>
    <t>4 мм (1,5*8м)</t>
  </si>
  <si>
    <t>4 мм (1,5*4м)</t>
  </si>
  <si>
    <t>5мм (1,5*4м)</t>
  </si>
  <si>
    <t>5мм (1,5*1,5м)</t>
  </si>
  <si>
    <t>5 мм (1,5*1,4 м)</t>
  </si>
  <si>
    <t>6 мм (1,5*0,23м)</t>
  </si>
  <si>
    <t>6 мм (1,5*1,47м)</t>
  </si>
  <si>
    <t>8 мм (1,5*1,5 м)</t>
  </si>
  <si>
    <t>8 мм (1,5*3,5 м)</t>
  </si>
  <si>
    <t>8 мм (1,5*0,9 м)</t>
  </si>
  <si>
    <t>10мм (1,5*2,6м)</t>
  </si>
  <si>
    <t>10 мм (1,5*1,5 м)</t>
  </si>
  <si>
    <t>10 мм (1,5*1 м)</t>
  </si>
  <si>
    <t>14 мм(1,5*3,13м)</t>
  </si>
  <si>
    <t>16 мм(1,5*6м)</t>
  </si>
  <si>
    <t>20мм (1,5*1,130м)</t>
  </si>
  <si>
    <t>20мм (1,5*1м)</t>
  </si>
  <si>
    <t>22мм(1,5*1,5)</t>
  </si>
  <si>
    <t>22мм(1,5*4,5)</t>
  </si>
  <si>
    <t>45мм(1,5*0,5м)</t>
  </si>
  <si>
    <t>3мм (1,5*2м)</t>
  </si>
  <si>
    <t>10мм (1,5*3,4м)</t>
  </si>
  <si>
    <t>12 мм (1,5*1,650м)</t>
  </si>
  <si>
    <t>20мм (1,5*0,95м)</t>
  </si>
  <si>
    <t>50 мм (1,5*3м)</t>
  </si>
  <si>
    <t>03ХН28МДТ(904L)</t>
  </si>
  <si>
    <t xml:space="preserve">6 мм (1,5*4м) </t>
  </si>
  <si>
    <t>6 мм (1,5*4 м)</t>
  </si>
  <si>
    <t>10 мм (1,5*4,9м)</t>
  </si>
  <si>
    <t>12 мм (1,5*3 м)</t>
  </si>
  <si>
    <t>12 мм (1,5*2,7 м)</t>
  </si>
  <si>
    <t xml:space="preserve">23 мм            </t>
  </si>
  <si>
    <t>63 мм</t>
  </si>
  <si>
    <t>110 мм</t>
  </si>
  <si>
    <t>290 мм</t>
  </si>
  <si>
    <t>06ХН28МДТ</t>
  </si>
  <si>
    <t>Р6М5</t>
  </si>
  <si>
    <t xml:space="preserve">13 мм              </t>
  </si>
  <si>
    <t>ХН70ВТЮ</t>
  </si>
  <si>
    <t>12Х25Н16АГ6Ф</t>
  </si>
  <si>
    <t>04Х14Н14В2М</t>
  </si>
  <si>
    <t>61 мм</t>
  </si>
  <si>
    <t>12Х21Н5Т</t>
  </si>
  <si>
    <t>15Х18Н12С4ТЮ</t>
  </si>
  <si>
    <t xml:space="preserve">75 (74) </t>
  </si>
  <si>
    <t>07Х25Н16АГ6Ц-Ш</t>
  </si>
  <si>
    <t xml:space="preserve">90(92) </t>
  </si>
  <si>
    <t>128 мм</t>
  </si>
  <si>
    <t>ХН35ВТЮ-ВД</t>
  </si>
  <si>
    <t>ХН35ВТЮ</t>
  </si>
  <si>
    <t>17мм</t>
  </si>
  <si>
    <t>26 мм</t>
  </si>
  <si>
    <t>12Х13</t>
  </si>
  <si>
    <t>34мм</t>
  </si>
  <si>
    <t>20*3,5</t>
  </si>
  <si>
    <t>25*2*3000</t>
  </si>
  <si>
    <t>25*2*5000</t>
  </si>
  <si>
    <t>10Х18Н10Т</t>
  </si>
  <si>
    <t>32*5,5</t>
  </si>
  <si>
    <t>38*2*6010</t>
  </si>
  <si>
    <t>54*3</t>
  </si>
  <si>
    <t xml:space="preserve">57*3     </t>
  </si>
  <si>
    <t>57*6</t>
  </si>
  <si>
    <t>140*16</t>
  </si>
  <si>
    <t>219*20</t>
  </si>
  <si>
    <t>2,0мм (1,5*3м)</t>
  </si>
  <si>
    <t>3 мм (1,5*2,5м)</t>
  </si>
  <si>
    <t>3 мм (1,5*4,4м)</t>
  </si>
  <si>
    <t>4 мм (1,5*0,7 м)</t>
  </si>
  <si>
    <t>4 мм (1,5*1,75м)</t>
  </si>
  <si>
    <t>6 мм (1,5*1,11м)</t>
  </si>
  <si>
    <t xml:space="preserve">6 мм (1,5*2,5) </t>
  </si>
  <si>
    <t>8 мм (1,5*2,5 м)</t>
  </si>
  <si>
    <t>10мм (1,5*0,5м)</t>
  </si>
  <si>
    <t>10мм (1,5*2м)</t>
  </si>
  <si>
    <t>10 мм (1,5*0,5 м)</t>
  </si>
  <si>
    <t>12мм (1,5*2м)</t>
  </si>
  <si>
    <t>12мм (1,5*0,92м)</t>
  </si>
  <si>
    <t>16 мм(1,5*5м)</t>
  </si>
  <si>
    <t>20мм (1,5*1,5м)</t>
  </si>
  <si>
    <t>25мм(1,5*6м)</t>
  </si>
  <si>
    <t>25мм(1,5*2,28м)</t>
  </si>
  <si>
    <t>36 мм (1,5*3,6м)</t>
  </si>
  <si>
    <t>40 мм (1,5*2,85м)</t>
  </si>
  <si>
    <t>45мм(1,5*1,650м)</t>
  </si>
  <si>
    <t>50 мм (1,5*2,850м)</t>
  </si>
  <si>
    <t>4мм (1,25*2,5м)</t>
  </si>
  <si>
    <t>4мм (1,5*3м)</t>
  </si>
  <si>
    <t>6мм (1,5*1,6м)</t>
  </si>
  <si>
    <t>6мм (1,5*4,4м)</t>
  </si>
  <si>
    <t>10мм (1,5*0,4м)</t>
  </si>
  <si>
    <t>10мм (1,5*1,3м)</t>
  </si>
  <si>
    <t>18мм (1,5*0,14м)</t>
  </si>
  <si>
    <t>18мм (1,5*2,86м)</t>
  </si>
  <si>
    <t>55 мм (1,5*2,3м)</t>
  </si>
  <si>
    <t>3 мм (1,5*2м)</t>
  </si>
  <si>
    <t>4 мм (1,5*3,5м)</t>
  </si>
  <si>
    <t>4 мм (1,5*2,5м)</t>
  </si>
  <si>
    <t>10 мм (1,5*6м)</t>
  </si>
  <si>
    <t>18 мм (1,5*2м)</t>
  </si>
  <si>
    <t>18 мм (1,5*1м)</t>
  </si>
  <si>
    <t>20 мм (1,5*0,58м)</t>
  </si>
  <si>
    <t>0,5мм (1*2)</t>
  </si>
  <si>
    <t xml:space="preserve">2,0мм (1,2*2,5м) </t>
  </si>
  <si>
    <t>ООО "УТК-Сталь"</t>
  </si>
  <si>
    <t>Екатеринбург</t>
  </si>
  <si>
    <t>(343) 216-54-24</t>
  </si>
  <si>
    <t>(343) 216-54-30</t>
  </si>
  <si>
    <t>www.utk-steel.ru</t>
  </si>
  <si>
    <t>Москва</t>
  </si>
  <si>
    <t>(495) 550-81-08</t>
  </si>
  <si>
    <t>(495) 550-81-09</t>
  </si>
  <si>
    <t>6*4100 мм</t>
  </si>
  <si>
    <t>утксталь.рф</t>
  </si>
  <si>
    <t>sv@utk-steel.ru</t>
  </si>
  <si>
    <r>
      <t>20.02.12 УТК-Сталь</t>
    </r>
    <r>
      <rPr>
        <sz val="14"/>
        <color indexed="12"/>
        <rFont val="Times New Roman"/>
        <family val="1"/>
      </rPr>
      <t xml:space="preserve">   www.utk-steel.ru (343) 216-54-30 доб.128   Владимир Манухин</t>
    </r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</si>
</sst>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0.0"/>
    <numFmt numFmtId="171" formatCode="#,##0.0"/>
    <numFmt numFmtId="172" formatCode="#,##0.000"/>
    <numFmt numFmtId="173" formatCode="0.000"/>
    <numFmt numFmtId="174" formatCode="0.000_);[Red]\(0.000\)"/>
    <numFmt numFmtId="175" formatCode="#,##0.0_р_."/>
    <numFmt numFmtId="176" formatCode="000000"/>
    <numFmt numFmtId="177" formatCode="0_ "/>
    <numFmt numFmtId="178" formatCode="&quot;€&quot;#,##0;\-&quot;€&quot;#,##0"/>
    <numFmt numFmtId="179" formatCode="&quot;€&quot;#,##0;[Red]\-&quot;€&quot;#,##0"/>
    <numFmt numFmtId="180" formatCode="&quot;€&quot;#,##0.00;\-&quot;€&quot;#,##0.00"/>
    <numFmt numFmtId="181" formatCode="&quot;€&quot;#,##0.00;[Red]\-&quot;€&quot;#,##0.00"/>
    <numFmt numFmtId="182" formatCode="_-&quot;€&quot;* #,##0_-;\-&quot;€&quot;* #,##0_-;_-&quot;€&quot;* &quot;-&quot;_-;_-@_-"/>
    <numFmt numFmtId="183" formatCode="_-* #,##0_-;\-* #,##0_-;_-* &quot;-&quot;_-;_-@_-"/>
    <numFmt numFmtId="184" formatCode="_-&quot;€&quot;* #,##0.00_-;\-&quot;€&quot;* #,##0.00_-;_-&quot;€&quot;* &quot;-&quot;??_-;_-@_-"/>
    <numFmt numFmtId="185" formatCode="_-* #,##0.00_-;\-* #,##0.00_-;_-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0_);[Red]\(0\)"/>
    <numFmt numFmtId="195" formatCode="0.0_ "/>
    <numFmt numFmtId="196" formatCode="_ &quot;￥&quot;* #,##0.00_ ;_ &quot;￥&quot;* \-#,##0.00_ ;_ &quot;￥&quot;* &quot;-&quot;??_ ;_ @_ "/>
    <numFmt numFmtId="197" formatCode="_ &quot;￥&quot;* #,##0_ ;_ &quot;￥&quot;* \-#,##0_ ;_ &quot;￥&quot;* &quot;-&quot;_ ;_ @_ "/>
    <numFmt numFmtId="198" formatCode="_ * #,##0.00_ ;_ * \-#,##0.00_ ;_ * &quot;-&quot;??_ ;_ @_ "/>
    <numFmt numFmtId="199" formatCode="_ * #,##0_ ;_ * \-#,##0_ ;_ * &quot;-&quot;_ ;_ @_ "/>
    <numFmt numFmtId="200" formatCode="0.000_ "/>
    <numFmt numFmtId="201" formatCode="0.0000"/>
    <numFmt numFmtId="202" formatCode="0.00_ "/>
    <numFmt numFmtId="203" formatCode="0;[Red]0"/>
    <numFmt numFmtId="204" formatCode="0.00_);[Red]\(0.00\)"/>
  </numFmts>
  <fonts count="52">
    <font>
      <sz val="10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sz val="12"/>
      <name val="宋体"/>
      <family val="0"/>
    </font>
    <font>
      <b/>
      <u val="single"/>
      <sz val="14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u val="single"/>
      <sz val="14"/>
      <color indexed="12"/>
      <name val="Times New Roman"/>
      <family val="1"/>
    </font>
    <font>
      <sz val="10"/>
      <name val="Arial"/>
      <family val="2"/>
    </font>
    <font>
      <b/>
      <sz val="9"/>
      <name val="Arial Cyr"/>
      <family val="0"/>
    </font>
    <font>
      <b/>
      <sz val="10"/>
      <name val="Arial Cyr"/>
      <family val="0"/>
    </font>
    <font>
      <b/>
      <sz val="9"/>
      <name val="Arial"/>
      <family val="2"/>
    </font>
    <font>
      <sz val="8"/>
      <name val="Arial Cyr"/>
      <family val="0"/>
    </font>
    <font>
      <b/>
      <sz val="8"/>
      <name val="Arial Cyr"/>
      <family val="0"/>
    </font>
    <font>
      <b/>
      <sz val="8"/>
      <name val="Times New Roman"/>
      <family val="1"/>
    </font>
    <font>
      <b/>
      <sz val="10"/>
      <name val="Times New Roman"/>
      <family val="1"/>
    </font>
    <font>
      <b/>
      <u val="single"/>
      <sz val="20"/>
      <name val="Times New Roman"/>
      <family val="1"/>
    </font>
    <font>
      <b/>
      <u val="single"/>
      <sz val="16"/>
      <name val="Arial"/>
      <family val="2"/>
    </font>
    <font>
      <b/>
      <sz val="10"/>
      <name val="Arial"/>
      <family val="0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name val="Times New Roman"/>
      <family val="1"/>
    </font>
    <font>
      <sz val="7"/>
      <name val="Small Fonts"/>
      <family val="2"/>
    </font>
    <font>
      <sz val="12"/>
      <name val="Times New Roman"/>
      <family val="1"/>
    </font>
    <font>
      <b/>
      <u val="single"/>
      <sz val="7.5"/>
      <name val="Times New Roman"/>
      <family val="1"/>
    </font>
    <font>
      <sz val="9"/>
      <name val="Arial"/>
      <family val="2"/>
    </font>
    <font>
      <sz val="14"/>
      <color indexed="12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u val="single"/>
      <sz val="10"/>
      <color indexed="12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81">
    <xf numFmtId="0" fontId="1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37" fontId="41" fillId="0" borderId="0">
      <alignment/>
      <protection/>
    </xf>
    <xf numFmtId="0" fontId="11" fillId="0" borderId="0">
      <alignment/>
      <protection/>
    </xf>
    <xf numFmtId="0" fontId="6" fillId="0" borderId="0">
      <alignment vertical="center"/>
      <protection/>
    </xf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4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11" fillId="0" borderId="0">
      <alignment/>
      <protection/>
    </xf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4" borderId="0" applyNumberFormat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11" fillId="0" borderId="0">
      <alignment/>
      <protection/>
    </xf>
    <xf numFmtId="0" fontId="6" fillId="0" borderId="0">
      <alignment vertical="center"/>
      <protection/>
    </xf>
    <xf numFmtId="0" fontId="42" fillId="0" borderId="0">
      <alignment/>
      <protection/>
    </xf>
  </cellStyleXfs>
  <cellXfs count="291">
    <xf numFmtId="0" fontId="0" fillId="0" borderId="0" xfId="0" applyAlignment="1">
      <alignment/>
    </xf>
    <xf numFmtId="0" fontId="2" fillId="0" borderId="10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5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16" fillId="0" borderId="11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8" fillId="0" borderId="0" xfId="62" applyFont="1" applyAlignment="1">
      <alignment horizontal="center"/>
      <protection/>
    </xf>
    <xf numFmtId="0" fontId="11" fillId="0" borderId="0" xfId="62">
      <alignment/>
      <protection/>
    </xf>
    <xf numFmtId="0" fontId="8" fillId="0" borderId="0" xfId="62" applyFont="1">
      <alignment/>
      <protection/>
    </xf>
    <xf numFmtId="0" fontId="11" fillId="0" borderId="0" xfId="62" applyFont="1" applyAlignment="1">
      <alignment horizontal="center"/>
      <protection/>
    </xf>
    <xf numFmtId="0" fontId="18" fillId="0" borderId="11" xfId="62" applyFont="1" applyBorder="1" applyAlignment="1">
      <alignment horizontal="center"/>
      <protection/>
    </xf>
    <xf numFmtId="0" fontId="18" fillId="0" borderId="11" xfId="0" applyFont="1" applyBorder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1" fillId="0" borderId="0" xfId="62" applyFont="1">
      <alignment/>
      <protection/>
    </xf>
    <xf numFmtId="0" fontId="18" fillId="0" borderId="0" xfId="62" applyFont="1" applyAlignment="1">
      <alignment horizontal="center"/>
      <protection/>
    </xf>
    <xf numFmtId="0" fontId="18" fillId="0" borderId="0" xfId="62" applyFont="1">
      <alignment/>
      <protection/>
    </xf>
    <xf numFmtId="0" fontId="2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9" fillId="0" borderId="11" xfId="61" applyFont="1" applyFill="1" applyBorder="1" applyAlignment="1">
      <alignment horizontal="center"/>
      <protection/>
    </xf>
    <xf numFmtId="0" fontId="9" fillId="0" borderId="11" xfId="61" applyFont="1" applyFill="1" applyBorder="1" applyAlignment="1">
      <alignment horizontal="left"/>
      <protection/>
    </xf>
    <xf numFmtId="0" fontId="17" fillId="0" borderId="11" xfId="61" applyFont="1" applyFill="1" applyBorder="1" applyAlignment="1">
      <alignment horizontal="left" vertical="top" wrapText="1"/>
      <protection/>
    </xf>
    <xf numFmtId="0" fontId="17" fillId="0" borderId="11" xfId="61" applyFont="1" applyFill="1" applyBorder="1" applyAlignment="1">
      <alignment horizontal="center" vertical="center"/>
      <protection/>
    </xf>
    <xf numFmtId="0" fontId="40" fillId="0" borderId="0" xfId="0" applyFont="1" applyBorder="1" applyAlignment="1">
      <alignment vertical="center"/>
    </xf>
    <xf numFmtId="0" fontId="15" fillId="0" borderId="11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left" vertical="center"/>
    </xf>
    <xf numFmtId="0" fontId="12" fillId="24" borderId="11" xfId="0" applyFont="1" applyFill="1" applyBorder="1" applyAlignment="1">
      <alignment horizontal="left" vertical="center"/>
    </xf>
    <xf numFmtId="0" fontId="2" fillId="24" borderId="11" xfId="0" applyFont="1" applyFill="1" applyBorder="1" applyAlignment="1">
      <alignment horizontal="left" vertical="center" wrapText="1"/>
    </xf>
    <xf numFmtId="14" fontId="12" fillId="0" borderId="11" xfId="0" applyNumberFormat="1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1" fillId="0" borderId="12" xfId="60" applyFont="1" applyBorder="1" applyAlignment="1">
      <alignment horizontal="left" vertical="center"/>
      <protection/>
    </xf>
    <xf numFmtId="0" fontId="2" fillId="0" borderId="11" xfId="60" applyFont="1" applyFill="1" applyBorder="1" applyAlignment="1">
      <alignment vertical="center"/>
      <protection/>
    </xf>
    <xf numFmtId="0" fontId="1" fillId="0" borderId="11" xfId="60" applyFont="1" applyFill="1" applyBorder="1" applyAlignment="1">
      <alignment vertical="center"/>
      <protection/>
    </xf>
    <xf numFmtId="0" fontId="2" fillId="0" borderId="11" xfId="60" applyFont="1" applyFill="1" applyBorder="1" applyAlignment="1" applyProtection="1">
      <alignment horizontal="center" vertical="center" wrapText="1"/>
      <protection/>
    </xf>
    <xf numFmtId="1" fontId="2" fillId="0" borderId="11" xfId="60" applyNumberFormat="1" applyFont="1" applyFill="1" applyBorder="1" applyAlignment="1" applyProtection="1">
      <alignment horizontal="center" vertical="center" wrapText="1"/>
      <protection/>
    </xf>
    <xf numFmtId="0" fontId="14" fillId="24" borderId="13" xfId="0" applyFont="1" applyFill="1" applyBorder="1" applyAlignment="1">
      <alignment horizontal="left" vertical="center" wrapText="1"/>
    </xf>
    <xf numFmtId="0" fontId="1" fillId="0" borderId="12" xfId="60" applyFont="1" applyFill="1" applyBorder="1" applyAlignment="1">
      <alignment horizontal="left" vertical="center"/>
      <protection/>
    </xf>
    <xf numFmtId="0" fontId="8" fillId="0" borderId="11" xfId="57" applyFont="1" applyFill="1" applyBorder="1" applyAlignment="1">
      <alignment horizontal="center" vertical="center"/>
      <protection/>
    </xf>
    <xf numFmtId="0" fontId="1" fillId="0" borderId="11" xfId="69" applyFont="1" applyFill="1" applyBorder="1" applyAlignment="1">
      <alignment horizontal="left" vertical="center" wrapText="1"/>
      <protection/>
    </xf>
    <xf numFmtId="0" fontId="17" fillId="0" borderId="10" xfId="0" applyFont="1" applyBorder="1" applyAlignment="1">
      <alignment vertical="center"/>
    </xf>
    <xf numFmtId="0" fontId="17" fillId="0" borderId="14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7" fillId="0" borderId="11" xfId="0" applyFont="1" applyFill="1" applyBorder="1" applyAlignment="1">
      <alignment vertical="center"/>
    </xf>
    <xf numFmtId="0" fontId="17" fillId="0" borderId="11" xfId="0" applyFont="1" applyBorder="1" applyAlignment="1">
      <alignment vertical="center"/>
    </xf>
    <xf numFmtId="0" fontId="15" fillId="0" borderId="13" xfId="0" applyFont="1" applyBorder="1" applyAlignment="1">
      <alignment vertical="center"/>
    </xf>
    <xf numFmtId="0" fontId="15" fillId="0" borderId="12" xfId="0" applyFont="1" applyBorder="1" applyAlignment="1">
      <alignment vertical="center"/>
    </xf>
    <xf numFmtId="0" fontId="9" fillId="0" borderId="11" xfId="0" applyFont="1" applyFill="1" applyBorder="1" applyAlignment="1">
      <alignment horizontal="left"/>
    </xf>
    <xf numFmtId="0" fontId="17" fillId="0" borderId="11" xfId="0" applyFont="1" applyFill="1" applyBorder="1" applyAlignment="1">
      <alignment horizontal="left" vertical="top" wrapText="1"/>
    </xf>
    <xf numFmtId="0" fontId="17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5" fillId="0" borderId="13" xfId="69" applyFont="1" applyFill="1" applyBorder="1" applyAlignment="1">
      <alignment horizontal="left" vertical="center"/>
      <protection/>
    </xf>
    <xf numFmtId="0" fontId="14" fillId="0" borderId="13" xfId="69" applyFont="1" applyFill="1" applyBorder="1" applyAlignment="1">
      <alignment horizontal="left" vertical="center" wrapText="1"/>
      <protection/>
    </xf>
    <xf numFmtId="0" fontId="2" fillId="0" borderId="11" xfId="69" applyFont="1" applyFill="1" applyBorder="1" applyAlignment="1">
      <alignment horizontal="left" vertical="center" wrapText="1"/>
      <protection/>
    </xf>
    <xf numFmtId="0" fontId="2" fillId="24" borderId="14" xfId="0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horizontal="left" vertical="center"/>
    </xf>
    <xf numFmtId="0" fontId="15" fillId="0" borderId="10" xfId="0" applyFont="1" applyFill="1" applyBorder="1" applyAlignment="1">
      <alignment horizontal="left" vertical="center"/>
    </xf>
    <xf numFmtId="0" fontId="12" fillId="0" borderId="11" xfId="69" applyFont="1" applyFill="1" applyBorder="1" applyAlignment="1">
      <alignment horizontal="left" vertical="center"/>
      <protection/>
    </xf>
    <xf numFmtId="0" fontId="12" fillId="0" borderId="0" xfId="69" applyFont="1" applyFill="1" applyBorder="1" applyAlignment="1">
      <alignment horizontal="center" vertical="center"/>
      <protection/>
    </xf>
    <xf numFmtId="0" fontId="11" fillId="0" borderId="0" xfId="69" applyFill="1" applyBorder="1" applyAlignment="1">
      <alignment horizontal="center" vertical="center"/>
      <protection/>
    </xf>
    <xf numFmtId="0" fontId="13" fillId="0" borderId="0" xfId="69" applyFont="1" applyFill="1" applyAlignment="1">
      <alignment horizontal="center" vertical="center"/>
      <protection/>
    </xf>
    <xf numFmtId="0" fontId="15" fillId="0" borderId="16" xfId="0" applyFont="1" applyFill="1" applyBorder="1" applyAlignment="1">
      <alignment horizontal="left" vertical="center"/>
    </xf>
    <xf numFmtId="0" fontId="44" fillId="0" borderId="11" xfId="69" applyFont="1" applyFill="1" applyBorder="1" applyAlignment="1">
      <alignment horizontal="left" vertical="center" wrapText="1"/>
      <protection/>
    </xf>
    <xf numFmtId="0" fontId="14" fillId="0" borderId="0" xfId="69" applyFont="1" applyFill="1" applyBorder="1" applyAlignment="1">
      <alignment horizontal="left" vertical="center"/>
      <protection/>
    </xf>
    <xf numFmtId="0" fontId="9" fillId="0" borderId="11" xfId="0" applyFont="1" applyFill="1" applyBorder="1" applyAlignment="1">
      <alignment horizontal="left" vertical="top" wrapText="1"/>
    </xf>
    <xf numFmtId="0" fontId="1" fillId="0" borderId="11" xfId="0" applyFont="1" applyBorder="1" applyAlignment="1">
      <alignment horizontal="left" vertical="center"/>
    </xf>
    <xf numFmtId="0" fontId="14" fillId="0" borderId="11" xfId="69" applyFont="1" applyFill="1" applyBorder="1" applyAlignment="1">
      <alignment horizontal="left" vertical="center" wrapText="1"/>
      <protection/>
    </xf>
    <xf numFmtId="0" fontId="1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vertical="center"/>
    </xf>
    <xf numFmtId="0" fontId="1" fillId="0" borderId="17" xfId="0" applyFont="1" applyBorder="1" applyAlignment="1">
      <alignment horizontal="left" vertical="center"/>
    </xf>
    <xf numFmtId="0" fontId="44" fillId="0" borderId="14" xfId="0" applyFont="1" applyBorder="1" applyAlignment="1">
      <alignment horizontal="left" vertical="center"/>
    </xf>
    <xf numFmtId="0" fontId="44" fillId="0" borderId="11" xfId="0" applyFont="1" applyBorder="1" applyAlignment="1">
      <alignment horizontal="left" vertical="center"/>
    </xf>
    <xf numFmtId="0" fontId="44" fillId="0" borderId="11" xfId="0" applyFont="1" applyFill="1" applyBorder="1" applyAlignment="1">
      <alignment horizontal="left" vertical="center"/>
    </xf>
    <xf numFmtId="0" fontId="44" fillId="0" borderId="14" xfId="0" applyFont="1" applyFill="1" applyBorder="1" applyAlignment="1">
      <alignment horizontal="left" vertical="center"/>
    </xf>
    <xf numFmtId="0" fontId="5" fillId="0" borderId="12" xfId="0" applyFont="1" applyBorder="1" applyAlignment="1">
      <alignment horizontal="left"/>
    </xf>
    <xf numFmtId="0" fontId="46" fillId="0" borderId="11" xfId="69" applyFont="1" applyFill="1" applyBorder="1" applyAlignment="1">
      <alignment horizontal="left" vertical="center"/>
      <protection/>
    </xf>
    <xf numFmtId="0" fontId="46" fillId="0" borderId="11" xfId="69" applyFont="1" applyFill="1" applyBorder="1" applyAlignment="1">
      <alignment horizontal="left"/>
      <protection/>
    </xf>
    <xf numFmtId="0" fontId="46" fillId="0" borderId="11" xfId="69" applyFont="1" applyFill="1" applyBorder="1" applyAlignment="1">
      <alignment/>
      <protection/>
    </xf>
    <xf numFmtId="0" fontId="47" fillId="0" borderId="11" xfId="69" applyFont="1" applyFill="1" applyBorder="1" applyAlignment="1">
      <alignment horizontal="center" vertical="center"/>
      <protection/>
    </xf>
    <xf numFmtId="0" fontId="47" fillId="0" borderId="11" xfId="69" applyFont="1" applyFill="1" applyBorder="1" applyAlignment="1">
      <alignment horizontal="left" vertical="center"/>
      <protection/>
    </xf>
    <xf numFmtId="0" fontId="13" fillId="0" borderId="18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46" fillId="0" borderId="11" xfId="0" applyFont="1" applyFill="1" applyBorder="1" applyAlignment="1">
      <alignment horizontal="left"/>
    </xf>
    <xf numFmtId="0" fontId="47" fillId="0" borderId="11" xfId="0" applyFont="1" applyFill="1" applyBorder="1" applyAlignment="1">
      <alignment horizontal="left" vertical="top" wrapText="1"/>
    </xf>
    <xf numFmtId="0" fontId="47" fillId="0" borderId="11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/>
    </xf>
    <xf numFmtId="0" fontId="1" fillId="0" borderId="19" xfId="60" applyFont="1" applyBorder="1" applyAlignment="1">
      <alignment horizontal="left" vertical="center"/>
      <protection/>
    </xf>
    <xf numFmtId="0" fontId="1" fillId="0" borderId="0" xfId="0" applyFont="1" applyFill="1" applyBorder="1" applyAlignment="1">
      <alignment horizontal="left" vertical="center"/>
    </xf>
    <xf numFmtId="0" fontId="8" fillId="0" borderId="0" xfId="69" applyFont="1" applyFill="1" applyBorder="1" applyAlignment="1">
      <alignment horizontal="left" vertical="center"/>
      <protection/>
    </xf>
    <xf numFmtId="0" fontId="14" fillId="0" borderId="11" xfId="69" applyFont="1" applyFill="1" applyBorder="1" applyAlignment="1">
      <alignment horizontal="left" vertical="center"/>
      <protection/>
    </xf>
    <xf numFmtId="0" fontId="44" fillId="0" borderId="0" xfId="69" applyFont="1" applyFill="1" applyBorder="1" applyAlignment="1">
      <alignment horizontal="center" vertical="center"/>
      <protection/>
    </xf>
    <xf numFmtId="170" fontId="11" fillId="0" borderId="0" xfId="69" applyNumberFormat="1" applyFont="1" applyFill="1" applyBorder="1" applyAlignment="1">
      <alignment horizontal="left"/>
      <protection/>
    </xf>
    <xf numFmtId="0" fontId="11" fillId="0" borderId="0" xfId="69" applyFont="1" applyFill="1" applyBorder="1" applyAlignment="1">
      <alignment horizontal="center"/>
      <protection/>
    </xf>
    <xf numFmtId="0" fontId="44" fillId="0" borderId="0" xfId="69" applyFont="1" applyFill="1" applyBorder="1">
      <alignment/>
      <protection/>
    </xf>
    <xf numFmtId="0" fontId="1" fillId="0" borderId="11" xfId="58" applyFont="1" applyFill="1" applyBorder="1" applyAlignment="1">
      <alignment horizontal="left" vertical="center"/>
      <protection/>
    </xf>
    <xf numFmtId="0" fontId="5" fillId="0" borderId="11" xfId="69" applyFont="1" applyFill="1" applyBorder="1" applyAlignment="1">
      <alignment horizontal="left" vertical="center"/>
      <protection/>
    </xf>
    <xf numFmtId="0" fontId="11" fillId="0" borderId="0" xfId="0" applyFont="1" applyAlignment="1">
      <alignment/>
    </xf>
    <xf numFmtId="3" fontId="11" fillId="0" borderId="0" xfId="0" applyNumberFormat="1" applyFont="1" applyAlignment="1">
      <alignment horizontal="left"/>
    </xf>
    <xf numFmtId="0" fontId="47" fillId="0" borderId="11" xfId="69" applyFont="1" applyFill="1" applyBorder="1" applyAlignment="1">
      <alignment horizontal="left" vertical="center" wrapText="1"/>
      <protection/>
    </xf>
    <xf numFmtId="0" fontId="47" fillId="0" borderId="11" xfId="69" applyFont="1" applyFill="1" applyBorder="1" applyAlignment="1">
      <alignment horizontal="left"/>
      <protection/>
    </xf>
    <xf numFmtId="0" fontId="47" fillId="0" borderId="11" xfId="69" applyFont="1" applyFill="1" applyBorder="1" applyAlignment="1">
      <alignment horizontal="left" vertical="top" wrapText="1"/>
      <protection/>
    </xf>
    <xf numFmtId="0" fontId="47" fillId="0" borderId="11" xfId="69" applyFont="1" applyFill="1" applyBorder="1" applyAlignment="1">
      <alignment vertical="top" wrapText="1"/>
      <protection/>
    </xf>
    <xf numFmtId="0" fontId="47" fillId="0" borderId="11" xfId="69" applyFont="1" applyFill="1" applyBorder="1" applyAlignment="1">
      <alignment horizontal="center" vertical="center" wrapText="1"/>
      <protection/>
    </xf>
    <xf numFmtId="0" fontId="47" fillId="0" borderId="11" xfId="69" applyFont="1" applyFill="1" applyBorder="1" applyAlignment="1">
      <alignment horizontal="center" vertical="top" wrapText="1"/>
      <protection/>
    </xf>
    <xf numFmtId="0" fontId="1" fillId="0" borderId="0" xfId="69" applyFont="1" applyFill="1" applyBorder="1" applyAlignment="1">
      <alignment horizontal="left" vertical="center"/>
      <protection/>
    </xf>
    <xf numFmtId="3" fontId="1" fillId="0" borderId="0" xfId="69" applyNumberFormat="1" applyFont="1" applyFill="1" applyBorder="1" applyAlignment="1">
      <alignment vertical="center"/>
      <protection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3" fontId="11" fillId="0" borderId="0" xfId="0" applyNumberFormat="1" applyFont="1" applyFill="1" applyBorder="1" applyAlignment="1">
      <alignment horizontal="left"/>
    </xf>
    <xf numFmtId="14" fontId="13" fillId="0" borderId="0" xfId="0" applyNumberFormat="1" applyFont="1" applyFill="1" applyAlignment="1">
      <alignment vertical="center"/>
    </xf>
    <xf numFmtId="0" fontId="14" fillId="0" borderId="11" xfId="0" applyFont="1" applyFill="1" applyBorder="1" applyAlignment="1" applyProtection="1">
      <alignment horizontal="center" vertical="center" wrapText="1"/>
      <protection/>
    </xf>
    <xf numFmtId="0" fontId="14" fillId="0" borderId="11" xfId="0" applyFont="1" applyFill="1" applyBorder="1" applyAlignment="1">
      <alignment horizontal="left"/>
    </xf>
    <xf numFmtId="3" fontId="1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 applyProtection="1">
      <alignment horizontal="left" vertical="center"/>
      <protection/>
    </xf>
    <xf numFmtId="0" fontId="44" fillId="0" borderId="0" xfId="0" applyFont="1" applyFill="1" applyBorder="1" applyAlignment="1" applyProtection="1">
      <alignment horizontal="left" vertical="center"/>
      <protection/>
    </xf>
    <xf numFmtId="3" fontId="1" fillId="0" borderId="0" xfId="0" applyNumberFormat="1" applyFont="1" applyFill="1" applyBorder="1" applyAlignment="1">
      <alignment horizontal="left" vertical="center"/>
    </xf>
    <xf numFmtId="0" fontId="14" fillId="0" borderId="0" xfId="0" applyFont="1" applyFill="1" applyBorder="1" applyAlignment="1" applyProtection="1">
      <alignment horizontal="center" vertical="center"/>
      <protection/>
    </xf>
    <xf numFmtId="3" fontId="14" fillId="0" borderId="0" xfId="0" applyNumberFormat="1" applyFont="1" applyFill="1" applyBorder="1" applyAlignment="1" applyProtection="1">
      <alignment horizontal="center" vertical="center"/>
      <protection/>
    </xf>
    <xf numFmtId="0" fontId="44" fillId="0" borderId="0" xfId="59" applyFont="1" applyFill="1" applyBorder="1" applyAlignment="1">
      <alignment horizontal="center" vertical="center"/>
      <protection/>
    </xf>
    <xf numFmtId="0" fontId="48" fillId="0" borderId="0" xfId="59" applyFont="1" applyFill="1" applyBorder="1" applyAlignment="1">
      <alignment horizontal="center" vertical="center"/>
      <protection/>
    </xf>
    <xf numFmtId="0" fontId="4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44" fillId="0" borderId="11" xfId="0" applyFont="1" applyFill="1" applyBorder="1" applyAlignment="1">
      <alignment horizontal="left"/>
    </xf>
    <xf numFmtId="3" fontId="1" fillId="0" borderId="11" xfId="0" applyNumberFormat="1" applyFont="1" applyBorder="1" applyAlignment="1">
      <alignment horizontal="left"/>
    </xf>
    <xf numFmtId="0" fontId="11" fillId="0" borderId="11" xfId="69" applyFont="1" applyFill="1" applyBorder="1">
      <alignment/>
      <protection/>
    </xf>
    <xf numFmtId="3" fontId="11" fillId="0" borderId="13" xfId="69" applyNumberFormat="1" applyFont="1" applyFill="1" applyBorder="1" applyAlignment="1">
      <alignment horizontal="left"/>
      <protection/>
    </xf>
    <xf numFmtId="0" fontId="21" fillId="0" borderId="11" xfId="69" applyFont="1" applyFill="1" applyBorder="1">
      <alignment/>
      <protection/>
    </xf>
    <xf numFmtId="0" fontId="21" fillId="0" borderId="13" xfId="69" applyFont="1" applyFill="1" applyBorder="1" applyAlignment="1">
      <alignment horizontal="left"/>
      <protection/>
    </xf>
    <xf numFmtId="1" fontId="21" fillId="0" borderId="11" xfId="69" applyNumberFormat="1" applyFont="1" applyFill="1" applyBorder="1" applyAlignment="1">
      <alignment horizontal="left"/>
      <protection/>
    </xf>
    <xf numFmtId="0" fontId="21" fillId="0" borderId="0" xfId="69" applyFont="1" applyFill="1" applyBorder="1" applyAlignment="1">
      <alignment horizontal="center"/>
      <protection/>
    </xf>
    <xf numFmtId="0" fontId="9" fillId="0" borderId="11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1" fontId="14" fillId="0" borderId="17" xfId="69" applyNumberFormat="1" applyFont="1" applyFill="1" applyBorder="1" applyAlignment="1" applyProtection="1">
      <alignment horizontal="center" vertical="center" wrapText="1"/>
      <protection/>
    </xf>
    <xf numFmtId="1" fontId="2" fillId="0" borderId="20" xfId="60" applyNumberFormat="1" applyFont="1" applyFill="1" applyBorder="1" applyAlignment="1" applyProtection="1">
      <alignment horizontal="center" vertical="center" wrapText="1"/>
      <protection/>
    </xf>
    <xf numFmtId="1" fontId="2" fillId="0" borderId="17" xfId="69" applyNumberFormat="1" applyFont="1" applyFill="1" applyBorder="1" applyAlignment="1" applyProtection="1">
      <alignment horizontal="center" vertical="center" wrapText="1"/>
      <protection/>
    </xf>
    <xf numFmtId="1" fontId="2" fillId="25" borderId="17" xfId="69" applyNumberFormat="1" applyFont="1" applyFill="1" applyBorder="1" applyAlignment="1" applyProtection="1">
      <alignment horizontal="center" vertical="center" wrapText="1"/>
      <protection/>
    </xf>
    <xf numFmtId="0" fontId="1" fillId="0" borderId="11" xfId="0" applyFont="1" applyFill="1" applyBorder="1" applyAlignment="1" applyProtection="1">
      <alignment horizontal="left" wrapText="1"/>
      <protection/>
    </xf>
    <xf numFmtId="0" fontId="1" fillId="0" borderId="11" xfId="0" applyFont="1" applyFill="1" applyBorder="1" applyAlignment="1">
      <alignment horizontal="left"/>
    </xf>
    <xf numFmtId="0" fontId="2" fillId="0" borderId="11" xfId="0" applyFont="1" applyFill="1" applyBorder="1" applyAlignment="1" applyProtection="1">
      <alignment horizontal="left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3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>
      <alignment horizontal="left"/>
    </xf>
    <xf numFmtId="0" fontId="1" fillId="0" borderId="11" xfId="0" applyFont="1" applyFill="1" applyBorder="1" applyAlignment="1" applyProtection="1">
      <alignment horizontal="center" vertical="center" wrapText="1"/>
      <protection/>
    </xf>
    <xf numFmtId="0" fontId="17" fillId="0" borderId="11" xfId="0" applyFont="1" applyBorder="1" applyAlignment="1">
      <alignment horizontal="left" vertical="center"/>
    </xf>
    <xf numFmtId="0" fontId="1" fillId="0" borderId="11" xfId="60" applyFont="1" applyBorder="1" applyAlignment="1">
      <alignment horizontal="left" vertical="center"/>
      <protection/>
    </xf>
    <xf numFmtId="0" fontId="5" fillId="0" borderId="11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44" fillId="0" borderId="10" xfId="0" applyFont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 textRotation="180"/>
    </xf>
    <xf numFmtId="0" fontId="21" fillId="0" borderId="0" xfId="0" applyFont="1" applyFill="1" applyBorder="1" applyAlignment="1">
      <alignment horizontal="center"/>
    </xf>
    <xf numFmtId="0" fontId="1" fillId="0" borderId="11" xfId="0" applyFont="1" applyBorder="1" applyAlignment="1">
      <alignment vertical="center"/>
    </xf>
    <xf numFmtId="0" fontId="1" fillId="0" borderId="21" xfId="0" applyFont="1" applyBorder="1" applyAlignment="1">
      <alignment horizontal="left" vertical="center"/>
    </xf>
    <xf numFmtId="0" fontId="1" fillId="0" borderId="0" xfId="69" applyFont="1" applyFill="1" applyBorder="1" applyAlignment="1">
      <alignment horizontal="left" vertical="center" wrapText="1"/>
      <protection/>
    </xf>
    <xf numFmtId="0" fontId="12" fillId="0" borderId="0" xfId="69" applyFont="1" applyFill="1" applyBorder="1" applyAlignment="1">
      <alignment horizontal="left" vertical="center"/>
      <protection/>
    </xf>
    <xf numFmtId="0" fontId="44" fillId="0" borderId="0" xfId="69" applyFont="1" applyFill="1" applyBorder="1" applyAlignment="1">
      <alignment horizontal="left" vertical="center" wrapText="1"/>
      <protection/>
    </xf>
    <xf numFmtId="3" fontId="1" fillId="0" borderId="11" xfId="0" applyNumberFormat="1" applyFont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0" fontId="11" fillId="0" borderId="0" xfId="0" applyFont="1" applyFill="1" applyBorder="1" applyAlignment="1">
      <alignment/>
    </xf>
    <xf numFmtId="0" fontId="1" fillId="0" borderId="11" xfId="69" applyFont="1" applyFill="1" applyBorder="1" applyAlignment="1">
      <alignment horizontal="left" wrapText="1"/>
      <protection/>
    </xf>
    <xf numFmtId="0" fontId="2" fillId="0" borderId="11" xfId="69" applyFont="1" applyFill="1" applyBorder="1" applyAlignment="1">
      <alignment horizontal="left" wrapText="1"/>
      <protection/>
    </xf>
    <xf numFmtId="0" fontId="14" fillId="0" borderId="11" xfId="69" applyFont="1" applyFill="1" applyBorder="1" applyAlignment="1">
      <alignment horizontal="left" wrapText="1"/>
      <protection/>
    </xf>
    <xf numFmtId="0" fontId="1" fillId="0" borderId="11" xfId="0" applyFont="1" applyBorder="1" applyAlignment="1">
      <alignment horizontal="left"/>
    </xf>
    <xf numFmtId="0" fontId="1" fillId="0" borderId="11" xfId="0" applyFont="1" applyFill="1" applyBorder="1" applyAlignment="1" applyProtection="1">
      <alignment horizontal="left" wrapText="1"/>
      <protection/>
    </xf>
    <xf numFmtId="0" fontId="1" fillId="0" borderId="11" xfId="0" applyFont="1" applyFill="1" applyBorder="1" applyAlignment="1">
      <alignment horizontal="left"/>
    </xf>
    <xf numFmtId="0" fontId="1" fillId="0" borderId="11" xfId="0" applyFont="1" applyFill="1" applyBorder="1" applyAlignment="1" applyProtection="1">
      <alignment horizontal="left"/>
      <protection/>
    </xf>
    <xf numFmtId="0" fontId="49" fillId="0" borderId="11" xfId="0" applyFont="1" applyFill="1" applyBorder="1" applyAlignment="1" applyProtection="1">
      <alignment horizontal="left" wrapText="1"/>
      <protection/>
    </xf>
    <xf numFmtId="3" fontId="1" fillId="0" borderId="11" xfId="0" applyNumberFormat="1" applyFont="1" applyBorder="1" applyAlignment="1">
      <alignment horizontal="left"/>
    </xf>
    <xf numFmtId="3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Font="1" applyFill="1" applyBorder="1" applyAlignment="1">
      <alignment horizontal="left" wrapText="1"/>
    </xf>
    <xf numFmtId="0" fontId="13" fillId="0" borderId="11" xfId="0" applyFont="1" applyFill="1" applyBorder="1" applyAlignment="1">
      <alignment vertical="center"/>
    </xf>
    <xf numFmtId="0" fontId="2" fillId="0" borderId="11" xfId="0" applyFont="1" applyBorder="1" applyAlignment="1">
      <alignment horizontal="left"/>
    </xf>
    <xf numFmtId="0" fontId="2" fillId="0" borderId="11" xfId="0" applyFont="1" applyFill="1" applyBorder="1" applyAlignment="1" applyProtection="1">
      <alignment horizontal="left" wrapText="1"/>
      <protection/>
    </xf>
    <xf numFmtId="0" fontId="2" fillId="0" borderId="11" xfId="0" applyFont="1" applyFill="1" applyBorder="1" applyAlignment="1">
      <alignment horizontal="left"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3" fontId="1" fillId="0" borderId="11" xfId="0" applyNumberFormat="1" applyFont="1" applyBorder="1" applyAlignment="1">
      <alignment horizontal="center" vertical="center"/>
    </xf>
    <xf numFmtId="3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0" fontId="2" fillId="25" borderId="11" xfId="0" applyFont="1" applyFill="1" applyBorder="1" applyAlignment="1" applyProtection="1">
      <alignment horizontal="center" vertical="center" wrapText="1"/>
      <protection/>
    </xf>
    <xf numFmtId="0" fontId="2" fillId="24" borderId="11" xfId="0" applyFont="1" applyFill="1" applyBorder="1" applyAlignment="1" applyProtection="1">
      <alignment horizontal="center" vertical="center" wrapText="1"/>
      <protection/>
    </xf>
    <xf numFmtId="0" fontId="2" fillId="25" borderId="11" xfId="0" applyFont="1" applyFill="1" applyBorder="1" applyAlignment="1" applyProtection="1">
      <alignment horizontal="left" wrapText="1"/>
      <protection/>
    </xf>
    <xf numFmtId="0" fontId="2" fillId="24" borderId="11" xfId="0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24" borderId="11" xfId="0" applyFont="1" applyFill="1" applyBorder="1" applyAlignment="1">
      <alignment horizontal="center" vertical="center"/>
    </xf>
    <xf numFmtId="0" fontId="2" fillId="25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 applyProtection="1">
      <alignment horizontal="left"/>
      <protection/>
    </xf>
    <xf numFmtId="0" fontId="2" fillId="0" borderId="11" xfId="0" applyFont="1" applyFill="1" applyBorder="1" applyAlignment="1">
      <alignment horizontal="left" wrapText="1"/>
    </xf>
    <xf numFmtId="0" fontId="2" fillId="25" borderId="11" xfId="0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horizontal="center" wrapText="1"/>
      <protection/>
    </xf>
    <xf numFmtId="3" fontId="2" fillId="0" borderId="11" xfId="0" applyNumberFormat="1" applyFont="1" applyFill="1" applyBorder="1" applyAlignment="1" applyProtection="1">
      <alignment horizontal="center" wrapText="1"/>
      <protection/>
    </xf>
    <xf numFmtId="0" fontId="2" fillId="0" borderId="11" xfId="0" applyFont="1" applyFill="1" applyBorder="1" applyAlignment="1">
      <alignment horizontal="center" vertical="top" wrapText="1"/>
    </xf>
    <xf numFmtId="1" fontId="2" fillId="25" borderId="11" xfId="67" applyNumberFormat="1" applyFont="1" applyFill="1" applyBorder="1" applyAlignment="1" applyProtection="1">
      <alignment horizontal="center" vertical="top" wrapText="1"/>
      <protection/>
    </xf>
    <xf numFmtId="1" fontId="2" fillId="0" borderId="11" xfId="67" applyNumberFormat="1" applyFont="1" applyFill="1" applyBorder="1" applyAlignment="1" applyProtection="1">
      <alignment horizontal="center" vertical="top" wrapText="1"/>
      <protection/>
    </xf>
    <xf numFmtId="1" fontId="2" fillId="24" borderId="11" xfId="67" applyNumberFormat="1" applyFont="1" applyFill="1" applyBorder="1" applyAlignment="1" applyProtection="1">
      <alignment horizontal="center" vertical="top" wrapText="1"/>
      <protection/>
    </xf>
    <xf numFmtId="0" fontId="2" fillId="0" borderId="11" xfId="0" applyFont="1" applyBorder="1" applyAlignment="1">
      <alignment horizontal="center" vertical="center"/>
    </xf>
    <xf numFmtId="0" fontId="50" fillId="0" borderId="11" xfId="0" applyFont="1" applyFill="1" applyBorder="1" applyAlignment="1" applyProtection="1">
      <alignment horizontal="center" vertical="center" wrapText="1"/>
      <protection/>
    </xf>
    <xf numFmtId="0" fontId="50" fillId="25" borderId="11" xfId="0" applyFont="1" applyFill="1" applyBorder="1" applyAlignment="1" applyProtection="1">
      <alignment horizontal="center" vertical="center" wrapText="1"/>
      <protection/>
    </xf>
    <xf numFmtId="0" fontId="50" fillId="0" borderId="11" xfId="0" applyFont="1" applyFill="1" applyBorder="1" applyAlignment="1" applyProtection="1">
      <alignment horizontal="left" wrapText="1"/>
      <protection/>
    </xf>
    <xf numFmtId="0" fontId="1" fillId="0" borderId="11" xfId="0" applyNumberFormat="1" applyFont="1" applyFill="1" applyBorder="1" applyAlignment="1">
      <alignment horizontal="left" vertical="center"/>
    </xf>
    <xf numFmtId="0" fontId="1" fillId="0" borderId="11" xfId="0" applyNumberFormat="1" applyFont="1" applyFill="1" applyBorder="1" applyAlignment="1">
      <alignment horizontal="left" vertical="center" wrapText="1"/>
    </xf>
    <xf numFmtId="0" fontId="1" fillId="0" borderId="14" xfId="0" applyNumberFormat="1" applyFont="1" applyFill="1" applyBorder="1" applyAlignment="1">
      <alignment horizontal="left" vertical="center"/>
    </xf>
    <xf numFmtId="0" fontId="17" fillId="0" borderId="11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2" fillId="0" borderId="11" xfId="0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 wrapText="1"/>
    </xf>
    <xf numFmtId="1" fontId="17" fillId="0" borderId="11" xfId="0" applyNumberFormat="1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 wrapText="1"/>
    </xf>
    <xf numFmtId="0" fontId="2" fillId="26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51" fillId="0" borderId="0" xfId="46" applyFont="1" applyFill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NumberFormat="1" applyFont="1" applyFill="1" applyBorder="1" applyAlignment="1">
      <alignment horizontal="left" vertical="center" wrapText="1"/>
    </xf>
    <xf numFmtId="0" fontId="1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/>
    </xf>
    <xf numFmtId="0" fontId="2" fillId="26" borderId="0" xfId="0" applyFont="1" applyFill="1" applyBorder="1" applyAlignment="1">
      <alignment horizontal="center" vertical="center" wrapText="1"/>
    </xf>
    <xf numFmtId="0" fontId="2" fillId="24" borderId="0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/>
    </xf>
    <xf numFmtId="0" fontId="21" fillId="0" borderId="13" xfId="0" applyFont="1" applyFill="1" applyBorder="1" applyAlignment="1">
      <alignment horizontal="left"/>
    </xf>
    <xf numFmtId="0" fontId="11" fillId="0" borderId="11" xfId="0" applyFont="1" applyFill="1" applyBorder="1" applyAlignment="1">
      <alignment/>
    </xf>
    <xf numFmtId="0" fontId="11" fillId="0" borderId="12" xfId="0" applyFont="1" applyFill="1" applyBorder="1" applyAlignment="1">
      <alignment/>
    </xf>
    <xf numFmtId="3" fontId="11" fillId="0" borderId="22" xfId="0" applyNumberFormat="1" applyFont="1" applyFill="1" applyBorder="1" applyAlignment="1">
      <alignment horizontal="left"/>
    </xf>
    <xf numFmtId="3" fontId="11" fillId="0" borderId="13" xfId="0" applyNumberFormat="1" applyFont="1" applyFill="1" applyBorder="1" applyAlignment="1">
      <alignment horizontal="left"/>
    </xf>
    <xf numFmtId="1" fontId="21" fillId="0" borderId="11" xfId="0" applyNumberFormat="1" applyFont="1" applyFill="1" applyBorder="1" applyAlignment="1">
      <alignment horizontal="left"/>
    </xf>
    <xf numFmtId="0" fontId="47" fillId="0" borderId="13" xfId="0" applyFont="1" applyFill="1" applyBorder="1" applyAlignment="1">
      <alignment horizontal="left"/>
    </xf>
    <xf numFmtId="1" fontId="47" fillId="0" borderId="11" xfId="0" applyNumberFormat="1" applyFont="1" applyFill="1" applyBorder="1" applyAlignment="1">
      <alignment horizontal="left"/>
    </xf>
    <xf numFmtId="0" fontId="14" fillId="0" borderId="13" xfId="0" applyFont="1" applyFill="1" applyBorder="1" applyAlignment="1">
      <alignment horizontal="left"/>
    </xf>
    <xf numFmtId="0" fontId="51" fillId="0" borderId="0" xfId="46" applyFont="1" applyFill="1" applyBorder="1" applyAlignment="1">
      <alignment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wrapText="1"/>
    </xf>
    <xf numFmtId="0" fontId="14" fillId="0" borderId="11" xfId="0" applyFont="1" applyFill="1" applyBorder="1" applyAlignment="1">
      <alignment horizontal="left" wrapText="1"/>
    </xf>
    <xf numFmtId="0" fontId="2" fillId="0" borderId="15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Border="1" applyAlignment="1">
      <alignment horizontal="right" vertical="top"/>
    </xf>
    <xf numFmtId="0" fontId="10" fillId="0" borderId="0" xfId="0" applyFont="1" applyAlignment="1">
      <alignment horizontal="left"/>
    </xf>
    <xf numFmtId="0" fontId="7" fillId="0" borderId="0" xfId="0" applyFont="1" applyBorder="1" applyAlignment="1">
      <alignment horizontal="right" vertical="top" wrapText="1"/>
    </xf>
    <xf numFmtId="0" fontId="22" fillId="0" borderId="0" xfId="0" applyFont="1" applyBorder="1" applyAlignment="1">
      <alignment horizontal="right" vertical="top" wrapText="1"/>
    </xf>
    <xf numFmtId="0" fontId="10" fillId="0" borderId="0" xfId="0" applyFont="1" applyBorder="1" applyAlignment="1">
      <alignment horizontal="left"/>
    </xf>
    <xf numFmtId="0" fontId="2" fillId="0" borderId="1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43" fillId="0" borderId="16" xfId="0" applyFont="1" applyBorder="1" applyAlignment="1">
      <alignment horizontal="right" vertical="top" wrapText="1"/>
    </xf>
    <xf numFmtId="0" fontId="17" fillId="0" borderId="10" xfId="0" applyFont="1" applyBorder="1" applyAlignment="1">
      <alignment vertical="center"/>
    </xf>
    <xf numFmtId="0" fontId="17" fillId="0" borderId="12" xfId="0" applyFont="1" applyBorder="1" applyAlignment="1">
      <alignment vertical="center"/>
    </xf>
    <xf numFmtId="0" fontId="12" fillId="0" borderId="16" xfId="0" applyFont="1" applyFill="1" applyBorder="1" applyAlignment="1">
      <alignment horizontal="left" vertical="center"/>
    </xf>
    <xf numFmtId="0" fontId="19" fillId="0" borderId="16" xfId="62" applyFont="1" applyBorder="1" applyAlignment="1">
      <alignment horizontal="right"/>
      <protection/>
    </xf>
    <xf numFmtId="0" fontId="0" fillId="0" borderId="16" xfId="0" applyBorder="1" applyAlignment="1">
      <alignment/>
    </xf>
    <xf numFmtId="0" fontId="20" fillId="0" borderId="16" xfId="62" applyFont="1" applyBorder="1" applyAlignment="1">
      <alignment horizontal="right" vertical="justify"/>
      <protection/>
    </xf>
  </cellXfs>
  <cellStyles count="67">
    <cellStyle name="Normal" xfId="0"/>
    <cellStyle name="_ET_STYLE_NoName_00_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no dec" xfId="34"/>
    <cellStyle name="Normal" xfId="35"/>
    <cellStyle name="Normale_Foglio1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Hyperlink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_Круги" xfId="57"/>
    <cellStyle name="Обычный_Лист1" xfId="58"/>
    <cellStyle name="Обычный_Труба" xfId="59"/>
    <cellStyle name="Обычный_Труба 18.05.09" xfId="60"/>
    <cellStyle name="Обычный_Электроды 01.08" xfId="61"/>
    <cellStyle name="Обычный_Электроды 8.12._270707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Стиль 1" xfId="69"/>
    <cellStyle name="Текст предупреждения" xfId="70"/>
    <cellStyle name="Comma" xfId="71"/>
    <cellStyle name="Comma [0]" xfId="72"/>
    <cellStyle name="Хороший" xfId="73"/>
    <cellStyle name="千位[0]_laroux" xfId="74"/>
    <cellStyle name="千位_laroux" xfId="75"/>
    <cellStyle name="千分位[0]_laroux" xfId="76"/>
    <cellStyle name="千分位_laroux" xfId="77"/>
    <cellStyle name="표준_복사본 vp range 91mt-bkk" xfId="78"/>
    <cellStyle name="常规_397" xfId="79"/>
    <cellStyle name="普通_laroux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tk-steel.ru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sv@utk-steel.ru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1"/>
  <sheetViews>
    <sheetView tabSelected="1" view="pageBreakPreview" zoomScaleSheetLayoutView="100" zoomScalePageLayoutView="0" workbookViewId="0" topLeftCell="A1">
      <selection activeCell="O4" sqref="O4"/>
    </sheetView>
  </sheetViews>
  <sheetFormatPr defaultColWidth="13.00390625" defaultRowHeight="12.75"/>
  <cols>
    <col min="1" max="1" width="4.125" style="2" bestFit="1" customWidth="1"/>
    <col min="2" max="2" width="13.125" style="24" bestFit="1" customWidth="1"/>
    <col min="3" max="3" width="13.375" style="2" customWidth="1"/>
    <col min="4" max="4" width="10.50390625" style="3" bestFit="1" customWidth="1"/>
    <col min="5" max="5" width="3.625" style="25" customWidth="1"/>
    <col min="6" max="6" width="3.625" style="24" customWidth="1"/>
    <col min="7" max="7" width="1.4921875" style="3" customWidth="1"/>
    <col min="8" max="8" width="4.125" style="3" bestFit="1" customWidth="1"/>
    <col min="9" max="9" width="13.125" style="23" customWidth="1"/>
    <col min="10" max="10" width="28.00390625" style="3" customWidth="1"/>
    <col min="11" max="11" width="10.50390625" style="3" bestFit="1" customWidth="1"/>
    <col min="12" max="13" width="3.625" style="23" customWidth="1"/>
    <col min="14" max="16384" width="13.00390625" style="3" customWidth="1"/>
  </cols>
  <sheetData>
    <row r="1" spans="1:13" ht="25.5" customHeight="1">
      <c r="A1" s="275" t="s">
        <v>1284</v>
      </c>
      <c r="B1" s="275"/>
      <c r="C1" s="275"/>
      <c r="D1" s="275"/>
      <c r="E1" s="275"/>
      <c r="F1" s="275"/>
      <c r="G1" s="275"/>
      <c r="H1" s="275"/>
      <c r="I1" s="275"/>
      <c r="J1" s="275"/>
      <c r="K1" s="274" t="s">
        <v>275</v>
      </c>
      <c r="L1" s="274"/>
      <c r="M1" s="274"/>
    </row>
    <row r="2" spans="1:13" ht="12">
      <c r="A2" s="266" t="s">
        <v>164</v>
      </c>
      <c r="B2" s="266" t="s">
        <v>165</v>
      </c>
      <c r="C2" s="266" t="s">
        <v>166</v>
      </c>
      <c r="D2" s="268" t="s">
        <v>271</v>
      </c>
      <c r="E2" s="270" t="s">
        <v>272</v>
      </c>
      <c r="F2" s="271"/>
      <c r="G2" s="6"/>
      <c r="H2" s="266" t="s">
        <v>164</v>
      </c>
      <c r="I2" s="266" t="s">
        <v>165</v>
      </c>
      <c r="J2" s="266" t="s">
        <v>166</v>
      </c>
      <c r="K2" s="268" t="s">
        <v>271</v>
      </c>
      <c r="L2" s="270" t="s">
        <v>272</v>
      </c>
      <c r="M2" s="271"/>
    </row>
    <row r="3" spans="1:13" ht="11.25" customHeight="1">
      <c r="A3" s="267"/>
      <c r="B3" s="267"/>
      <c r="C3" s="267"/>
      <c r="D3" s="269"/>
      <c r="E3" s="5" t="s">
        <v>273</v>
      </c>
      <c r="F3" s="169" t="s">
        <v>274</v>
      </c>
      <c r="G3" s="6"/>
      <c r="H3" s="267"/>
      <c r="I3" s="267"/>
      <c r="J3" s="267"/>
      <c r="K3" s="269"/>
      <c r="L3" s="5" t="s">
        <v>273</v>
      </c>
      <c r="M3" s="169" t="s">
        <v>274</v>
      </c>
    </row>
    <row r="4" spans="1:13" ht="12">
      <c r="A4" s="47">
        <v>1</v>
      </c>
      <c r="B4" s="196" t="s">
        <v>1028</v>
      </c>
      <c r="C4" s="187" t="s">
        <v>196</v>
      </c>
      <c r="D4" s="192">
        <v>788.3</v>
      </c>
      <c r="E4" s="220">
        <v>545</v>
      </c>
      <c r="F4" s="203"/>
      <c r="H4" s="47">
        <v>66</v>
      </c>
      <c r="I4" s="197" t="s">
        <v>1037</v>
      </c>
      <c r="J4" s="188" t="s">
        <v>196</v>
      </c>
      <c r="K4" s="192">
        <v>443</v>
      </c>
      <c r="L4" s="199">
        <v>355</v>
      </c>
      <c r="M4" s="201">
        <f>(L4*0.05)+L4</f>
        <v>372.75</v>
      </c>
    </row>
    <row r="5" spans="1:13" ht="12">
      <c r="A5" s="47">
        <v>2</v>
      </c>
      <c r="B5" s="197" t="s">
        <v>224</v>
      </c>
      <c r="C5" s="188" t="s">
        <v>167</v>
      </c>
      <c r="D5" s="192">
        <v>211.6</v>
      </c>
      <c r="E5" s="199">
        <v>545</v>
      </c>
      <c r="F5" s="203"/>
      <c r="H5" s="47">
        <v>67</v>
      </c>
      <c r="I5" s="197" t="s">
        <v>176</v>
      </c>
      <c r="J5" s="188" t="s">
        <v>167</v>
      </c>
      <c r="K5" s="192">
        <v>3723.8</v>
      </c>
      <c r="L5" s="199">
        <v>340</v>
      </c>
      <c r="M5" s="201">
        <f>(L5*0.05)+L5</f>
        <v>357</v>
      </c>
    </row>
    <row r="6" spans="1:13" ht="12">
      <c r="A6" s="47">
        <v>3</v>
      </c>
      <c r="B6" s="197" t="s">
        <v>576</v>
      </c>
      <c r="C6" s="188" t="s">
        <v>196</v>
      </c>
      <c r="D6" s="192">
        <v>618.1</v>
      </c>
      <c r="E6" s="199">
        <v>490</v>
      </c>
      <c r="F6" s="203"/>
      <c r="H6" s="47">
        <v>68</v>
      </c>
      <c r="I6" s="197" t="s">
        <v>176</v>
      </c>
      <c r="J6" s="188" t="s">
        <v>196</v>
      </c>
      <c r="K6" s="192">
        <v>40.3</v>
      </c>
      <c r="L6" s="199">
        <v>340</v>
      </c>
      <c r="M6" s="201">
        <f>(L6*0.05)+L6</f>
        <v>357</v>
      </c>
    </row>
    <row r="7" spans="1:13" ht="12">
      <c r="A7" s="47">
        <v>4</v>
      </c>
      <c r="B7" s="197" t="s">
        <v>1029</v>
      </c>
      <c r="C7" s="188" t="s">
        <v>196</v>
      </c>
      <c r="D7" s="192">
        <v>802.5</v>
      </c>
      <c r="E7" s="199">
        <v>490</v>
      </c>
      <c r="F7" s="203"/>
      <c r="H7" s="47">
        <v>69</v>
      </c>
      <c r="I7" s="197" t="s">
        <v>798</v>
      </c>
      <c r="J7" s="188" t="s">
        <v>167</v>
      </c>
      <c r="K7" s="192">
        <v>1357</v>
      </c>
      <c r="L7" s="199">
        <v>285</v>
      </c>
      <c r="M7" s="201">
        <f aca="true" t="shared" si="0" ref="M7:M55">(L7*0.05)+L7</f>
        <v>299.25</v>
      </c>
    </row>
    <row r="8" spans="1:13" ht="12">
      <c r="A8" s="47">
        <v>5</v>
      </c>
      <c r="B8" s="197" t="s">
        <v>695</v>
      </c>
      <c r="C8" s="188" t="s">
        <v>167</v>
      </c>
      <c r="D8" s="192">
        <v>1476</v>
      </c>
      <c r="E8" s="199">
        <v>545</v>
      </c>
      <c r="F8" s="203"/>
      <c r="H8" s="47">
        <v>70</v>
      </c>
      <c r="I8" s="197" t="s">
        <v>177</v>
      </c>
      <c r="J8" s="188" t="s">
        <v>178</v>
      </c>
      <c r="K8" s="192">
        <v>1579</v>
      </c>
      <c r="L8" s="199">
        <v>205</v>
      </c>
      <c r="M8" s="201">
        <f t="shared" si="0"/>
        <v>215.25</v>
      </c>
    </row>
    <row r="9" spans="1:13" ht="12">
      <c r="A9" s="47">
        <v>6</v>
      </c>
      <c r="B9" s="197" t="s">
        <v>168</v>
      </c>
      <c r="C9" s="188" t="s">
        <v>167</v>
      </c>
      <c r="D9" s="192">
        <v>4.9</v>
      </c>
      <c r="E9" s="199">
        <v>535</v>
      </c>
      <c r="F9" s="203"/>
      <c r="H9" s="47">
        <v>71</v>
      </c>
      <c r="I9" s="198" t="s">
        <v>416</v>
      </c>
      <c r="J9" s="190" t="s">
        <v>167</v>
      </c>
      <c r="K9" s="192">
        <v>26.5</v>
      </c>
      <c r="L9" s="204">
        <v>305</v>
      </c>
      <c r="M9" s="201">
        <f t="shared" si="0"/>
        <v>320.25</v>
      </c>
    </row>
    <row r="10" spans="1:13" ht="12">
      <c r="A10" s="47">
        <v>7</v>
      </c>
      <c r="B10" s="197" t="s">
        <v>419</v>
      </c>
      <c r="C10" s="188" t="s">
        <v>167</v>
      </c>
      <c r="D10" s="192">
        <v>5.8</v>
      </c>
      <c r="E10" s="199">
        <v>565</v>
      </c>
      <c r="F10" s="203"/>
      <c r="H10" s="47">
        <v>72</v>
      </c>
      <c r="I10" s="198" t="s">
        <v>416</v>
      </c>
      <c r="J10" s="190" t="s">
        <v>167</v>
      </c>
      <c r="K10" s="192">
        <v>585.5</v>
      </c>
      <c r="L10" s="204">
        <v>301</v>
      </c>
      <c r="M10" s="201">
        <f t="shared" si="0"/>
        <v>316.05</v>
      </c>
    </row>
    <row r="11" spans="1:13" ht="12">
      <c r="A11" s="47">
        <v>8</v>
      </c>
      <c r="B11" s="197" t="s">
        <v>1030</v>
      </c>
      <c r="C11" s="188" t="s">
        <v>196</v>
      </c>
      <c r="D11" s="192">
        <v>1597.1</v>
      </c>
      <c r="E11" s="199">
        <v>480</v>
      </c>
      <c r="F11" s="203"/>
      <c r="H11" s="47">
        <v>73</v>
      </c>
      <c r="I11" s="198" t="s">
        <v>416</v>
      </c>
      <c r="J11" s="190" t="s">
        <v>196</v>
      </c>
      <c r="K11" s="192">
        <v>16033.9</v>
      </c>
      <c r="L11" s="204">
        <v>308</v>
      </c>
      <c r="M11" s="201">
        <f t="shared" si="0"/>
        <v>323.4</v>
      </c>
    </row>
    <row r="12" spans="1:13" ht="12">
      <c r="A12" s="47">
        <v>9</v>
      </c>
      <c r="B12" s="197" t="s">
        <v>365</v>
      </c>
      <c r="C12" s="188" t="s">
        <v>196</v>
      </c>
      <c r="D12" s="192">
        <v>1071.3</v>
      </c>
      <c r="E12" s="199">
        <v>470</v>
      </c>
      <c r="F12" s="203"/>
      <c r="H12" s="47">
        <v>74</v>
      </c>
      <c r="I12" s="197" t="s">
        <v>180</v>
      </c>
      <c r="J12" s="188" t="s">
        <v>171</v>
      </c>
      <c r="K12" s="192">
        <v>643.3</v>
      </c>
      <c r="L12" s="199">
        <v>475</v>
      </c>
      <c r="M12" s="201">
        <f t="shared" si="0"/>
        <v>498.75</v>
      </c>
    </row>
    <row r="13" spans="1:13" ht="12">
      <c r="A13" s="47">
        <v>10</v>
      </c>
      <c r="B13" s="198" t="s">
        <v>903</v>
      </c>
      <c r="C13" s="190" t="s">
        <v>196</v>
      </c>
      <c r="D13" s="192">
        <v>83.90000000000009</v>
      </c>
      <c r="E13" s="199">
        <v>345</v>
      </c>
      <c r="F13" s="203"/>
      <c r="H13" s="47">
        <v>75</v>
      </c>
      <c r="I13" s="197" t="s">
        <v>251</v>
      </c>
      <c r="J13" s="188" t="s">
        <v>171</v>
      </c>
      <c r="K13" s="192">
        <v>157</v>
      </c>
      <c r="L13" s="199">
        <v>475</v>
      </c>
      <c r="M13" s="201">
        <f t="shared" si="0"/>
        <v>498.75</v>
      </c>
    </row>
    <row r="14" spans="1:13" ht="12">
      <c r="A14" s="47">
        <v>11</v>
      </c>
      <c r="B14" s="198" t="s">
        <v>38</v>
      </c>
      <c r="C14" s="190" t="s">
        <v>196</v>
      </c>
      <c r="D14" s="192">
        <v>244.7</v>
      </c>
      <c r="E14" s="199">
        <v>390</v>
      </c>
      <c r="F14" s="203"/>
      <c r="H14" s="47">
        <v>76</v>
      </c>
      <c r="I14" s="197" t="s">
        <v>179</v>
      </c>
      <c r="J14" s="188" t="s">
        <v>196</v>
      </c>
      <c r="K14" s="192">
        <v>5746.4</v>
      </c>
      <c r="L14" s="199">
        <v>333</v>
      </c>
      <c r="M14" s="201">
        <f t="shared" si="0"/>
        <v>349.65</v>
      </c>
    </row>
    <row r="15" spans="1:13" ht="12">
      <c r="A15" s="47">
        <v>12</v>
      </c>
      <c r="B15" s="198" t="s">
        <v>38</v>
      </c>
      <c r="C15" s="190" t="s">
        <v>171</v>
      </c>
      <c r="D15" s="192">
        <v>724</v>
      </c>
      <c r="E15" s="199">
        <v>595</v>
      </c>
      <c r="F15" s="203"/>
      <c r="H15" s="47">
        <v>77</v>
      </c>
      <c r="I15" s="197" t="s">
        <v>179</v>
      </c>
      <c r="J15" s="188" t="s">
        <v>171</v>
      </c>
      <c r="K15" s="192">
        <v>568</v>
      </c>
      <c r="L15" s="199">
        <v>475</v>
      </c>
      <c r="M15" s="201">
        <f t="shared" si="0"/>
        <v>498.75</v>
      </c>
    </row>
    <row r="16" spans="1:13" ht="12">
      <c r="A16" s="47">
        <v>13</v>
      </c>
      <c r="B16" s="198" t="s">
        <v>16</v>
      </c>
      <c r="C16" s="190" t="s">
        <v>196</v>
      </c>
      <c r="D16" s="192">
        <v>652.4</v>
      </c>
      <c r="E16" s="199">
        <v>390</v>
      </c>
      <c r="F16" s="203"/>
      <c r="H16" s="47">
        <v>78</v>
      </c>
      <c r="I16" s="197" t="s">
        <v>181</v>
      </c>
      <c r="J16" s="188" t="s">
        <v>171</v>
      </c>
      <c r="K16" s="192">
        <v>3691</v>
      </c>
      <c r="L16" s="199">
        <v>475</v>
      </c>
      <c r="M16" s="201">
        <f t="shared" si="0"/>
        <v>498.75</v>
      </c>
    </row>
    <row r="17" spans="1:13" ht="12">
      <c r="A17" s="47">
        <v>14</v>
      </c>
      <c r="B17" s="197" t="s">
        <v>1031</v>
      </c>
      <c r="C17" s="188" t="s">
        <v>196</v>
      </c>
      <c r="D17" s="192">
        <v>124.5</v>
      </c>
      <c r="E17" s="199">
        <v>400</v>
      </c>
      <c r="F17" s="203"/>
      <c r="H17" s="47">
        <v>79</v>
      </c>
      <c r="I17" s="197" t="s">
        <v>181</v>
      </c>
      <c r="J17" s="188" t="s">
        <v>171</v>
      </c>
      <c r="K17" s="192">
        <v>3838</v>
      </c>
      <c r="L17" s="199">
        <v>475</v>
      </c>
      <c r="M17" s="201">
        <f t="shared" si="0"/>
        <v>498.75</v>
      </c>
    </row>
    <row r="18" spans="1:13" ht="12">
      <c r="A18" s="47">
        <v>15</v>
      </c>
      <c r="B18" s="197" t="s">
        <v>1158</v>
      </c>
      <c r="C18" s="188" t="s">
        <v>196</v>
      </c>
      <c r="D18" s="192">
        <v>604</v>
      </c>
      <c r="E18" s="199">
        <v>350</v>
      </c>
      <c r="F18" s="203"/>
      <c r="H18" s="47">
        <v>80</v>
      </c>
      <c r="I18" s="198" t="s">
        <v>244</v>
      </c>
      <c r="J18" s="190" t="s">
        <v>196</v>
      </c>
      <c r="K18" s="192">
        <v>3183</v>
      </c>
      <c r="L18" s="213">
        <v>333</v>
      </c>
      <c r="M18" s="201">
        <f t="shared" si="0"/>
        <v>349.65</v>
      </c>
    </row>
    <row r="19" spans="1:13" ht="12">
      <c r="A19" s="47">
        <v>16</v>
      </c>
      <c r="B19" s="197" t="s">
        <v>230</v>
      </c>
      <c r="C19" s="188" t="s">
        <v>167</v>
      </c>
      <c r="D19" s="192">
        <v>65.8</v>
      </c>
      <c r="E19" s="199">
        <v>385</v>
      </c>
      <c r="F19" s="203"/>
      <c r="H19" s="47">
        <v>81</v>
      </c>
      <c r="I19" s="198" t="s">
        <v>1223</v>
      </c>
      <c r="J19" s="190" t="s">
        <v>196</v>
      </c>
      <c r="K19" s="192">
        <v>368</v>
      </c>
      <c r="L19" s="213">
        <v>333</v>
      </c>
      <c r="M19" s="201">
        <f t="shared" si="0"/>
        <v>349.65</v>
      </c>
    </row>
    <row r="20" spans="1:13" ht="12">
      <c r="A20" s="47">
        <v>17</v>
      </c>
      <c r="B20" s="197" t="s">
        <v>170</v>
      </c>
      <c r="C20" s="188" t="s">
        <v>196</v>
      </c>
      <c r="D20" s="192">
        <v>41.4</v>
      </c>
      <c r="E20" s="199">
        <v>350</v>
      </c>
      <c r="F20" s="203"/>
      <c r="H20" s="47">
        <v>82</v>
      </c>
      <c r="I20" s="197" t="s">
        <v>351</v>
      </c>
      <c r="J20" s="188" t="s">
        <v>196</v>
      </c>
      <c r="K20" s="192">
        <v>2127.5</v>
      </c>
      <c r="L20" s="213">
        <v>333</v>
      </c>
      <c r="M20" s="201">
        <f t="shared" si="0"/>
        <v>349.65</v>
      </c>
    </row>
    <row r="21" spans="1:13" ht="12">
      <c r="A21" s="47">
        <v>18</v>
      </c>
      <c r="B21" s="198" t="s">
        <v>1032</v>
      </c>
      <c r="C21" s="190" t="s">
        <v>196</v>
      </c>
      <c r="D21" s="192">
        <v>536</v>
      </c>
      <c r="E21" s="199">
        <v>350</v>
      </c>
      <c r="F21" s="203"/>
      <c r="H21" s="47">
        <v>83</v>
      </c>
      <c r="I21" s="197" t="s">
        <v>263</v>
      </c>
      <c r="J21" s="188" t="s">
        <v>196</v>
      </c>
      <c r="K21" s="192">
        <v>1622.5</v>
      </c>
      <c r="L21" s="199">
        <v>326</v>
      </c>
      <c r="M21" s="201">
        <f t="shared" si="0"/>
        <v>342.3</v>
      </c>
    </row>
    <row r="22" spans="1:13" ht="12">
      <c r="A22" s="47">
        <v>19</v>
      </c>
      <c r="B22" s="198" t="s">
        <v>20</v>
      </c>
      <c r="C22" s="190" t="s">
        <v>196</v>
      </c>
      <c r="D22" s="192">
        <v>2482.9</v>
      </c>
      <c r="E22" s="199">
        <v>365</v>
      </c>
      <c r="F22" s="203"/>
      <c r="H22" s="47">
        <v>84</v>
      </c>
      <c r="I22" s="197" t="s">
        <v>263</v>
      </c>
      <c r="J22" s="188" t="s">
        <v>196</v>
      </c>
      <c r="K22" s="192">
        <v>946.9</v>
      </c>
      <c r="L22" s="199">
        <v>326</v>
      </c>
      <c r="M22" s="201">
        <f t="shared" si="0"/>
        <v>342.3</v>
      </c>
    </row>
    <row r="23" spans="1:13" ht="12">
      <c r="A23" s="47">
        <v>20</v>
      </c>
      <c r="B23" s="198" t="s">
        <v>360</v>
      </c>
      <c r="C23" s="190" t="s">
        <v>196</v>
      </c>
      <c r="D23" s="192">
        <v>322.8</v>
      </c>
      <c r="E23" s="199">
        <v>365</v>
      </c>
      <c r="F23" s="203"/>
      <c r="H23" s="47">
        <v>85</v>
      </c>
      <c r="I23" s="197" t="s">
        <v>293</v>
      </c>
      <c r="J23" s="188" t="s">
        <v>196</v>
      </c>
      <c r="K23" s="192">
        <v>5408.3</v>
      </c>
      <c r="L23" s="199">
        <v>333</v>
      </c>
      <c r="M23" s="201">
        <f t="shared" si="0"/>
        <v>349.65</v>
      </c>
    </row>
    <row r="24" spans="1:13" ht="12">
      <c r="A24" s="47">
        <v>21</v>
      </c>
      <c r="B24" s="197" t="s">
        <v>169</v>
      </c>
      <c r="C24" s="188" t="s">
        <v>167</v>
      </c>
      <c r="D24" s="192">
        <v>1279</v>
      </c>
      <c r="E24" s="199">
        <v>410</v>
      </c>
      <c r="F24" s="203"/>
      <c r="H24" s="47">
        <v>86</v>
      </c>
      <c r="I24" s="197" t="s">
        <v>17</v>
      </c>
      <c r="J24" s="188" t="s">
        <v>196</v>
      </c>
      <c r="K24" s="192">
        <v>1240.6</v>
      </c>
      <c r="L24" s="199">
        <v>333</v>
      </c>
      <c r="M24" s="201">
        <f t="shared" si="0"/>
        <v>349.65</v>
      </c>
    </row>
    <row r="25" spans="1:13" ht="12">
      <c r="A25" s="47">
        <v>22</v>
      </c>
      <c r="B25" s="197" t="s">
        <v>1033</v>
      </c>
      <c r="C25" s="188" t="s">
        <v>233</v>
      </c>
      <c r="D25" s="192">
        <v>2510</v>
      </c>
      <c r="E25" s="199">
        <v>360</v>
      </c>
      <c r="F25" s="203"/>
      <c r="H25" s="47">
        <v>87</v>
      </c>
      <c r="I25" s="197" t="s">
        <v>264</v>
      </c>
      <c r="J25" s="188" t="s">
        <v>196</v>
      </c>
      <c r="K25" s="192">
        <v>1985.8</v>
      </c>
      <c r="L25" s="199">
        <v>328</v>
      </c>
      <c r="M25" s="201">
        <f t="shared" si="0"/>
        <v>344.4</v>
      </c>
    </row>
    <row r="26" spans="1:13" ht="12">
      <c r="A26" s="47">
        <v>23</v>
      </c>
      <c r="B26" s="197" t="s">
        <v>352</v>
      </c>
      <c r="C26" s="188" t="s">
        <v>196</v>
      </c>
      <c r="D26" s="192">
        <v>569.7</v>
      </c>
      <c r="E26" s="199">
        <v>388</v>
      </c>
      <c r="F26" s="203"/>
      <c r="H26" s="47">
        <v>88</v>
      </c>
      <c r="I26" s="197" t="s">
        <v>182</v>
      </c>
      <c r="J26" s="188" t="s">
        <v>233</v>
      </c>
      <c r="K26" s="192">
        <v>966.8</v>
      </c>
      <c r="L26" s="199">
        <v>258</v>
      </c>
      <c r="M26" s="201">
        <v>267</v>
      </c>
    </row>
    <row r="27" spans="1:13" ht="12">
      <c r="A27" s="47">
        <v>24</v>
      </c>
      <c r="B27" s="197" t="s">
        <v>1125</v>
      </c>
      <c r="C27" s="188" t="s">
        <v>196</v>
      </c>
      <c r="D27" s="192">
        <v>1028</v>
      </c>
      <c r="E27" s="199">
        <v>388</v>
      </c>
      <c r="F27" s="203"/>
      <c r="H27" s="47">
        <v>89</v>
      </c>
      <c r="I27" s="197" t="s">
        <v>182</v>
      </c>
      <c r="J27" s="188" t="s">
        <v>167</v>
      </c>
      <c r="K27" s="192">
        <v>185.8</v>
      </c>
      <c r="L27" s="199">
        <v>333</v>
      </c>
      <c r="M27" s="201">
        <f t="shared" si="0"/>
        <v>349.65</v>
      </c>
    </row>
    <row r="28" spans="1:13" ht="12">
      <c r="A28" s="47">
        <v>25</v>
      </c>
      <c r="B28" s="197" t="s">
        <v>15</v>
      </c>
      <c r="C28" s="188" t="s">
        <v>196</v>
      </c>
      <c r="D28" s="192">
        <v>126.9</v>
      </c>
      <c r="E28" s="199">
        <v>388</v>
      </c>
      <c r="F28" s="203"/>
      <c r="H28" s="47">
        <v>90</v>
      </c>
      <c r="I28" s="197" t="s">
        <v>182</v>
      </c>
      <c r="J28" s="188" t="s">
        <v>196</v>
      </c>
      <c r="K28" s="192">
        <v>1137.5</v>
      </c>
      <c r="L28" s="199">
        <v>333</v>
      </c>
      <c r="M28" s="201">
        <f t="shared" si="0"/>
        <v>349.65</v>
      </c>
    </row>
    <row r="29" spans="1:13" ht="12">
      <c r="A29" s="47">
        <v>26</v>
      </c>
      <c r="B29" s="197" t="s">
        <v>745</v>
      </c>
      <c r="C29" s="188" t="s">
        <v>196</v>
      </c>
      <c r="D29" s="192">
        <v>3598</v>
      </c>
      <c r="E29" s="199">
        <v>390</v>
      </c>
      <c r="F29" s="203"/>
      <c r="H29" s="47">
        <v>91</v>
      </c>
      <c r="I29" s="197" t="s">
        <v>425</v>
      </c>
      <c r="J29" s="188" t="s">
        <v>196</v>
      </c>
      <c r="K29" s="192">
        <v>4239.6</v>
      </c>
      <c r="L29" s="199">
        <v>322</v>
      </c>
      <c r="M29" s="201">
        <f t="shared" si="0"/>
        <v>338.1</v>
      </c>
    </row>
    <row r="30" spans="1:13" ht="12">
      <c r="A30" s="47">
        <v>27</v>
      </c>
      <c r="B30" s="197" t="s">
        <v>590</v>
      </c>
      <c r="C30" s="188" t="s">
        <v>196</v>
      </c>
      <c r="D30" s="192">
        <v>2341.5</v>
      </c>
      <c r="E30" s="199">
        <v>333</v>
      </c>
      <c r="F30" s="203"/>
      <c r="H30" s="47">
        <v>92</v>
      </c>
      <c r="I30" s="197" t="s">
        <v>300</v>
      </c>
      <c r="J30" s="188" t="s">
        <v>233</v>
      </c>
      <c r="K30" s="192">
        <v>727</v>
      </c>
      <c r="L30" s="199">
        <v>258</v>
      </c>
      <c r="M30" s="201">
        <f t="shared" si="0"/>
        <v>270.9</v>
      </c>
    </row>
    <row r="31" spans="1:13" ht="12">
      <c r="A31" s="47">
        <v>28</v>
      </c>
      <c r="B31" s="197" t="s">
        <v>590</v>
      </c>
      <c r="C31" s="188" t="s">
        <v>171</v>
      </c>
      <c r="D31" s="192">
        <v>388</v>
      </c>
      <c r="E31" s="199">
        <v>575</v>
      </c>
      <c r="F31" s="203"/>
      <c r="H31" s="47">
        <v>93</v>
      </c>
      <c r="I31" s="198" t="s">
        <v>300</v>
      </c>
      <c r="J31" s="190" t="s">
        <v>196</v>
      </c>
      <c r="K31" s="192">
        <v>6403.7</v>
      </c>
      <c r="L31" s="213">
        <v>330</v>
      </c>
      <c r="M31" s="201">
        <f t="shared" si="0"/>
        <v>346.5</v>
      </c>
    </row>
    <row r="32" spans="1:13" ht="12">
      <c r="A32" s="47">
        <v>29</v>
      </c>
      <c r="B32" s="197" t="s">
        <v>1126</v>
      </c>
      <c r="C32" s="188" t="s">
        <v>196</v>
      </c>
      <c r="D32" s="192">
        <v>8519.5</v>
      </c>
      <c r="E32" s="199">
        <v>335</v>
      </c>
      <c r="F32" s="203"/>
      <c r="H32" s="47">
        <v>94</v>
      </c>
      <c r="I32" s="198" t="s">
        <v>1038</v>
      </c>
      <c r="J32" s="188" t="s">
        <v>196</v>
      </c>
      <c r="K32" s="192">
        <v>108</v>
      </c>
      <c r="L32" s="213">
        <v>323</v>
      </c>
      <c r="M32" s="201">
        <f t="shared" si="0"/>
        <v>339.15</v>
      </c>
    </row>
    <row r="33" spans="1:13" ht="12">
      <c r="A33" s="47">
        <v>30</v>
      </c>
      <c r="B33" s="197" t="s">
        <v>307</v>
      </c>
      <c r="C33" s="188" t="s">
        <v>196</v>
      </c>
      <c r="D33" s="192">
        <v>872.9</v>
      </c>
      <c r="E33" s="199">
        <v>333</v>
      </c>
      <c r="F33" s="203"/>
      <c r="H33" s="47">
        <v>95</v>
      </c>
      <c r="I33" s="197" t="s">
        <v>350</v>
      </c>
      <c r="J33" s="188" t="s">
        <v>196</v>
      </c>
      <c r="K33" s="192">
        <v>1892.4</v>
      </c>
      <c r="L33" s="199">
        <v>325</v>
      </c>
      <c r="M33" s="201">
        <f t="shared" si="0"/>
        <v>341.25</v>
      </c>
    </row>
    <row r="34" spans="1:13" ht="12">
      <c r="A34" s="47">
        <v>31</v>
      </c>
      <c r="B34" s="197" t="s">
        <v>307</v>
      </c>
      <c r="C34" s="188" t="s">
        <v>171</v>
      </c>
      <c r="D34" s="192">
        <v>365</v>
      </c>
      <c r="E34" s="199">
        <v>565</v>
      </c>
      <c r="F34" s="203"/>
      <c r="H34" s="47">
        <v>96</v>
      </c>
      <c r="I34" s="197" t="s">
        <v>862</v>
      </c>
      <c r="J34" s="188" t="s">
        <v>196</v>
      </c>
      <c r="K34" s="192">
        <v>600</v>
      </c>
      <c r="L34" s="199">
        <v>335</v>
      </c>
      <c r="M34" s="201">
        <f t="shared" si="0"/>
        <v>351.75</v>
      </c>
    </row>
    <row r="35" spans="1:13" ht="12">
      <c r="A35" s="47">
        <v>32</v>
      </c>
      <c r="B35" s="197" t="s">
        <v>67</v>
      </c>
      <c r="C35" s="188" t="s">
        <v>196</v>
      </c>
      <c r="D35" s="192">
        <v>370.7</v>
      </c>
      <c r="E35" s="199">
        <v>333</v>
      </c>
      <c r="F35" s="203"/>
      <c r="H35" s="47">
        <v>97</v>
      </c>
      <c r="I35" s="197" t="s">
        <v>354</v>
      </c>
      <c r="J35" s="188" t="s">
        <v>196</v>
      </c>
      <c r="K35" s="192">
        <v>2005.5</v>
      </c>
      <c r="L35" s="213">
        <v>330</v>
      </c>
      <c r="M35" s="201">
        <f t="shared" si="0"/>
        <v>346.5</v>
      </c>
    </row>
    <row r="36" spans="1:13" ht="12">
      <c r="A36" s="47">
        <v>33</v>
      </c>
      <c r="B36" s="197" t="s">
        <v>1034</v>
      </c>
      <c r="C36" s="188" t="s">
        <v>196</v>
      </c>
      <c r="D36" s="192">
        <v>809</v>
      </c>
      <c r="E36" s="199">
        <v>390</v>
      </c>
      <c r="F36" s="203"/>
      <c r="H36" s="47">
        <v>98</v>
      </c>
      <c r="I36" s="197" t="s">
        <v>183</v>
      </c>
      <c r="J36" s="188" t="s">
        <v>196</v>
      </c>
      <c r="K36" s="192">
        <v>88.1</v>
      </c>
      <c r="L36" s="199">
        <v>335</v>
      </c>
      <c r="M36" s="201">
        <f t="shared" si="0"/>
        <v>351.75</v>
      </c>
    </row>
    <row r="37" spans="1:13" ht="12">
      <c r="A37" s="47">
        <v>34</v>
      </c>
      <c r="B37" s="197" t="s">
        <v>672</v>
      </c>
      <c r="C37" s="188" t="s">
        <v>196</v>
      </c>
      <c r="D37" s="192">
        <v>1866</v>
      </c>
      <c r="E37" s="199">
        <v>333</v>
      </c>
      <c r="F37" s="203"/>
      <c r="H37" s="47">
        <v>99</v>
      </c>
      <c r="I37" s="197" t="s">
        <v>183</v>
      </c>
      <c r="J37" s="188" t="s">
        <v>196</v>
      </c>
      <c r="K37" s="192">
        <v>4118</v>
      </c>
      <c r="L37" s="199">
        <v>335</v>
      </c>
      <c r="M37" s="201">
        <f t="shared" si="0"/>
        <v>351.75</v>
      </c>
    </row>
    <row r="38" spans="1:13" ht="12">
      <c r="A38" s="47">
        <v>35</v>
      </c>
      <c r="B38" s="197" t="s">
        <v>172</v>
      </c>
      <c r="C38" s="188" t="s">
        <v>196</v>
      </c>
      <c r="D38" s="192">
        <v>4748.4</v>
      </c>
      <c r="E38" s="199">
        <v>333</v>
      </c>
      <c r="F38" s="203"/>
      <c r="H38" s="47">
        <v>100</v>
      </c>
      <c r="I38" s="211" t="s">
        <v>262</v>
      </c>
      <c r="J38" s="188" t="s">
        <v>196</v>
      </c>
      <c r="K38" s="192">
        <v>6005</v>
      </c>
      <c r="L38" s="199">
        <v>335</v>
      </c>
      <c r="M38" s="201">
        <f t="shared" si="0"/>
        <v>351.75</v>
      </c>
    </row>
    <row r="39" spans="1:13" ht="12">
      <c r="A39" s="47">
        <v>36</v>
      </c>
      <c r="B39" s="197" t="s">
        <v>757</v>
      </c>
      <c r="C39" s="188" t="s">
        <v>196</v>
      </c>
      <c r="D39" s="192">
        <v>1885</v>
      </c>
      <c r="E39" s="199">
        <v>380</v>
      </c>
      <c r="F39" s="203"/>
      <c r="H39" s="47">
        <v>101</v>
      </c>
      <c r="I39" s="197" t="s">
        <v>268</v>
      </c>
      <c r="J39" s="188" t="s">
        <v>167</v>
      </c>
      <c r="K39" s="192">
        <v>634</v>
      </c>
      <c r="L39" s="199">
        <v>335</v>
      </c>
      <c r="M39" s="201">
        <f t="shared" si="0"/>
        <v>351.75</v>
      </c>
    </row>
    <row r="40" spans="1:13" ht="12">
      <c r="A40" s="47">
        <v>37</v>
      </c>
      <c r="B40" s="197" t="s">
        <v>79</v>
      </c>
      <c r="C40" s="188" t="s">
        <v>167</v>
      </c>
      <c r="D40" s="192">
        <v>69</v>
      </c>
      <c r="E40" s="199">
        <v>348</v>
      </c>
      <c r="F40" s="203"/>
      <c r="H40" s="47">
        <v>102</v>
      </c>
      <c r="I40" s="211" t="s">
        <v>268</v>
      </c>
      <c r="J40" s="188" t="s">
        <v>196</v>
      </c>
      <c r="K40" s="192">
        <v>23.6</v>
      </c>
      <c r="L40" s="199">
        <v>335</v>
      </c>
      <c r="M40" s="201">
        <f t="shared" si="0"/>
        <v>351.75</v>
      </c>
    </row>
    <row r="41" spans="1:13" ht="12">
      <c r="A41" s="47">
        <v>38</v>
      </c>
      <c r="B41" s="197" t="s">
        <v>79</v>
      </c>
      <c r="C41" s="188" t="s">
        <v>196</v>
      </c>
      <c r="D41" s="192">
        <v>2368.5</v>
      </c>
      <c r="E41" s="199">
        <v>348</v>
      </c>
      <c r="F41" s="203"/>
      <c r="H41" s="47">
        <v>103</v>
      </c>
      <c r="I41" s="211" t="s">
        <v>863</v>
      </c>
      <c r="J41" s="188" t="s">
        <v>196</v>
      </c>
      <c r="K41" s="192">
        <v>1652.2</v>
      </c>
      <c r="L41" s="199">
        <v>335</v>
      </c>
      <c r="M41" s="201">
        <f t="shared" si="0"/>
        <v>351.75</v>
      </c>
    </row>
    <row r="42" spans="1:13" ht="12">
      <c r="A42" s="47">
        <v>39</v>
      </c>
      <c r="B42" s="197" t="s">
        <v>560</v>
      </c>
      <c r="C42" s="188" t="s">
        <v>196</v>
      </c>
      <c r="D42" s="192">
        <v>819.3</v>
      </c>
      <c r="E42" s="205">
        <v>348</v>
      </c>
      <c r="F42" s="203"/>
      <c r="H42" s="47">
        <v>104</v>
      </c>
      <c r="I42" s="197" t="s">
        <v>184</v>
      </c>
      <c r="J42" s="188" t="s">
        <v>185</v>
      </c>
      <c r="K42" s="192">
        <v>2268.5</v>
      </c>
      <c r="L42" s="199">
        <v>395</v>
      </c>
      <c r="M42" s="201">
        <f>(L42*0.05)+L42</f>
        <v>414.75</v>
      </c>
    </row>
    <row r="43" spans="1:13" ht="12">
      <c r="A43" s="47">
        <v>40</v>
      </c>
      <c r="B43" s="197" t="s">
        <v>29</v>
      </c>
      <c r="C43" s="188" t="s">
        <v>196</v>
      </c>
      <c r="D43" s="192">
        <v>1289.9</v>
      </c>
      <c r="E43" s="199">
        <v>348</v>
      </c>
      <c r="F43" s="203"/>
      <c r="H43" s="47">
        <v>105</v>
      </c>
      <c r="I43" s="197" t="s">
        <v>184</v>
      </c>
      <c r="J43" s="188" t="s">
        <v>167</v>
      </c>
      <c r="K43" s="192">
        <v>3298.5</v>
      </c>
      <c r="L43" s="208">
        <v>305</v>
      </c>
      <c r="M43" s="201">
        <f t="shared" si="0"/>
        <v>320.25</v>
      </c>
    </row>
    <row r="44" spans="1:13" ht="12">
      <c r="A44" s="47">
        <v>41</v>
      </c>
      <c r="B44" s="197" t="s">
        <v>342</v>
      </c>
      <c r="C44" s="188" t="s">
        <v>167</v>
      </c>
      <c r="D44" s="192">
        <v>9765</v>
      </c>
      <c r="E44" s="199">
        <v>335</v>
      </c>
      <c r="F44" s="203"/>
      <c r="H44" s="47">
        <v>106</v>
      </c>
      <c r="I44" s="197" t="s">
        <v>184</v>
      </c>
      <c r="J44" s="188" t="s">
        <v>167</v>
      </c>
      <c r="K44" s="192">
        <v>928</v>
      </c>
      <c r="L44" s="208">
        <v>315</v>
      </c>
      <c r="M44" s="201">
        <v>294</v>
      </c>
    </row>
    <row r="45" spans="1:13" ht="12">
      <c r="A45" s="47">
        <v>42</v>
      </c>
      <c r="B45" s="197" t="s">
        <v>342</v>
      </c>
      <c r="C45" s="188" t="s">
        <v>196</v>
      </c>
      <c r="D45" s="192">
        <v>2637.8</v>
      </c>
      <c r="E45" s="199">
        <v>335</v>
      </c>
      <c r="F45" s="203"/>
      <c r="H45" s="47">
        <v>107</v>
      </c>
      <c r="I45" s="197" t="s">
        <v>184</v>
      </c>
      <c r="J45" s="188" t="s">
        <v>167</v>
      </c>
      <c r="K45" s="192">
        <v>2144</v>
      </c>
      <c r="L45" s="208">
        <v>360</v>
      </c>
      <c r="M45" s="201">
        <f>(L45*0.05)+L45</f>
        <v>378</v>
      </c>
    </row>
    <row r="46" spans="1:13" ht="12">
      <c r="A46" s="47">
        <v>43</v>
      </c>
      <c r="B46" s="197" t="s">
        <v>247</v>
      </c>
      <c r="C46" s="188" t="s">
        <v>167</v>
      </c>
      <c r="D46" s="192">
        <v>2067.2</v>
      </c>
      <c r="E46" s="199">
        <v>332</v>
      </c>
      <c r="F46" s="203"/>
      <c r="H46" s="47">
        <v>108</v>
      </c>
      <c r="I46" s="197" t="s">
        <v>184</v>
      </c>
      <c r="J46" s="188" t="s">
        <v>167</v>
      </c>
      <c r="K46" s="192">
        <v>2906</v>
      </c>
      <c r="L46" s="213">
        <v>250</v>
      </c>
      <c r="M46" s="201">
        <f t="shared" si="0"/>
        <v>262.5</v>
      </c>
    </row>
    <row r="47" spans="1:13" ht="12">
      <c r="A47" s="47">
        <v>44</v>
      </c>
      <c r="B47" s="197" t="s">
        <v>247</v>
      </c>
      <c r="C47" s="188" t="s">
        <v>167</v>
      </c>
      <c r="D47" s="192">
        <v>3667</v>
      </c>
      <c r="E47" s="199">
        <v>332</v>
      </c>
      <c r="F47" s="203"/>
      <c r="H47" s="47">
        <v>109</v>
      </c>
      <c r="I47" s="197" t="s">
        <v>184</v>
      </c>
      <c r="J47" s="188" t="s">
        <v>233</v>
      </c>
      <c r="K47" s="192">
        <v>3469</v>
      </c>
      <c r="L47" s="205">
        <v>258</v>
      </c>
      <c r="M47" s="201">
        <f t="shared" si="0"/>
        <v>270.9</v>
      </c>
    </row>
    <row r="48" spans="1:13" ht="12" customHeight="1">
      <c r="A48" s="47">
        <v>45</v>
      </c>
      <c r="B48" s="197" t="s">
        <v>247</v>
      </c>
      <c r="C48" s="188" t="s">
        <v>171</v>
      </c>
      <c r="D48" s="192">
        <v>609</v>
      </c>
      <c r="E48" s="199">
        <v>510</v>
      </c>
      <c r="F48" s="203"/>
      <c r="H48" s="47">
        <v>110</v>
      </c>
      <c r="I48" s="197" t="s">
        <v>184</v>
      </c>
      <c r="J48" s="188" t="s">
        <v>171</v>
      </c>
      <c r="K48" s="192">
        <v>1257.5</v>
      </c>
      <c r="L48" s="204">
        <v>470</v>
      </c>
      <c r="M48" s="201">
        <f>(L48*0.05)+L48</f>
        <v>493.5</v>
      </c>
    </row>
    <row r="49" spans="1:13" ht="12" customHeight="1">
      <c r="A49" s="47">
        <v>46</v>
      </c>
      <c r="B49" s="197" t="s">
        <v>876</v>
      </c>
      <c r="C49" s="188" t="s">
        <v>196</v>
      </c>
      <c r="D49" s="192">
        <v>7677</v>
      </c>
      <c r="E49" s="199">
        <v>332</v>
      </c>
      <c r="F49" s="201"/>
      <c r="H49" s="47">
        <v>111</v>
      </c>
      <c r="I49" s="197" t="s">
        <v>184</v>
      </c>
      <c r="J49" s="188" t="s">
        <v>171</v>
      </c>
      <c r="K49" s="192">
        <v>1415.5</v>
      </c>
      <c r="L49" s="204">
        <v>470</v>
      </c>
      <c r="M49" s="201">
        <f>(L49*0.05)+L49</f>
        <v>493.5</v>
      </c>
    </row>
    <row r="50" spans="1:13" ht="12" customHeight="1">
      <c r="A50" s="47">
        <v>47</v>
      </c>
      <c r="B50" s="223" t="s">
        <v>1035</v>
      </c>
      <c r="C50" s="191" t="s">
        <v>196</v>
      </c>
      <c r="D50" s="192">
        <v>5938</v>
      </c>
      <c r="E50" s="221">
        <v>332</v>
      </c>
      <c r="F50" s="201"/>
      <c r="H50" s="47">
        <v>112</v>
      </c>
      <c r="I50" s="197" t="s">
        <v>14</v>
      </c>
      <c r="J50" s="188" t="s">
        <v>196</v>
      </c>
      <c r="K50" s="192">
        <v>9</v>
      </c>
      <c r="L50" s="199">
        <v>250</v>
      </c>
      <c r="M50" s="201">
        <f>(L50*0.05)+L50</f>
        <v>262.5</v>
      </c>
    </row>
    <row r="51" spans="1:13" ht="12">
      <c r="A51" s="47">
        <v>48</v>
      </c>
      <c r="B51" s="223" t="s">
        <v>702</v>
      </c>
      <c r="C51" s="191" t="s">
        <v>196</v>
      </c>
      <c r="D51" s="192">
        <v>5024.5</v>
      </c>
      <c r="E51" s="222">
        <v>335</v>
      </c>
      <c r="F51" s="201"/>
      <c r="H51" s="47">
        <v>113</v>
      </c>
      <c r="I51" s="197" t="s">
        <v>1224</v>
      </c>
      <c r="J51" s="188" t="s">
        <v>196</v>
      </c>
      <c r="K51" s="192">
        <v>0</v>
      </c>
      <c r="L51" s="199">
        <v>250</v>
      </c>
      <c r="M51" s="201">
        <f>(L51*0.05)+L51</f>
        <v>262.5</v>
      </c>
    </row>
    <row r="52" spans="1:13" ht="12" customHeight="1">
      <c r="A52" s="47">
        <v>49</v>
      </c>
      <c r="B52" s="197" t="s">
        <v>248</v>
      </c>
      <c r="C52" s="188" t="s">
        <v>196</v>
      </c>
      <c r="D52" s="192">
        <v>2121.5</v>
      </c>
      <c r="E52" s="199">
        <v>383</v>
      </c>
      <c r="F52" s="201"/>
      <c r="H52" s="47">
        <v>114</v>
      </c>
      <c r="I52" s="197" t="s">
        <v>1225</v>
      </c>
      <c r="J52" s="188" t="s">
        <v>196</v>
      </c>
      <c r="K52" s="192">
        <v>0</v>
      </c>
      <c r="L52" s="199">
        <v>250</v>
      </c>
      <c r="M52" s="201">
        <f>(L52*0.05)+L52</f>
        <v>262.5</v>
      </c>
    </row>
    <row r="53" spans="1:13" ht="12">
      <c r="A53" s="47">
        <v>50</v>
      </c>
      <c r="B53" s="197" t="s">
        <v>484</v>
      </c>
      <c r="C53" s="191" t="s">
        <v>196</v>
      </c>
      <c r="D53" s="192">
        <v>2254.5</v>
      </c>
      <c r="E53" s="199">
        <v>348</v>
      </c>
      <c r="F53" s="201"/>
      <c r="H53" s="47">
        <v>115</v>
      </c>
      <c r="I53" s="197" t="s">
        <v>270</v>
      </c>
      <c r="J53" s="188" t="s">
        <v>196</v>
      </c>
      <c r="K53" s="192">
        <v>21017</v>
      </c>
      <c r="L53" s="199">
        <v>315</v>
      </c>
      <c r="M53" s="201">
        <f t="shared" si="0"/>
        <v>330.75</v>
      </c>
    </row>
    <row r="54" spans="1:13" ht="12">
      <c r="A54" s="47">
        <v>51</v>
      </c>
      <c r="B54" s="197" t="s">
        <v>173</v>
      </c>
      <c r="C54" s="188" t="s">
        <v>167</v>
      </c>
      <c r="D54" s="192">
        <v>1495.8</v>
      </c>
      <c r="E54" s="199">
        <v>345</v>
      </c>
      <c r="F54" s="201"/>
      <c r="H54" s="47">
        <v>116</v>
      </c>
      <c r="I54" s="197" t="s">
        <v>270</v>
      </c>
      <c r="J54" s="188" t="s">
        <v>197</v>
      </c>
      <c r="K54" s="192">
        <v>18572</v>
      </c>
      <c r="L54" s="204">
        <v>475</v>
      </c>
      <c r="M54" s="201">
        <f>(L54*0.05)+L54</f>
        <v>498.75</v>
      </c>
    </row>
    <row r="55" spans="1:13" ht="12" customHeight="1">
      <c r="A55" s="47">
        <v>52</v>
      </c>
      <c r="B55" s="197" t="s">
        <v>173</v>
      </c>
      <c r="C55" s="188" t="s">
        <v>196</v>
      </c>
      <c r="D55" s="192">
        <v>3002</v>
      </c>
      <c r="E55" s="199">
        <v>348</v>
      </c>
      <c r="F55" s="201"/>
      <c r="H55" s="47">
        <v>117</v>
      </c>
      <c r="I55" s="197" t="s">
        <v>32</v>
      </c>
      <c r="J55" s="188" t="s">
        <v>196</v>
      </c>
      <c r="K55" s="192">
        <v>1531.5</v>
      </c>
      <c r="L55" s="199">
        <v>315</v>
      </c>
      <c r="M55" s="201">
        <f t="shared" si="0"/>
        <v>330.75</v>
      </c>
    </row>
    <row r="56" spans="1:13" ht="12">
      <c r="A56" s="47">
        <v>53</v>
      </c>
      <c r="B56" s="197" t="s">
        <v>427</v>
      </c>
      <c r="C56" s="188" t="s">
        <v>167</v>
      </c>
      <c r="D56" s="192">
        <v>250</v>
      </c>
      <c r="E56" s="199">
        <v>348</v>
      </c>
      <c r="F56" s="201"/>
      <c r="H56" s="47">
        <v>118</v>
      </c>
      <c r="I56" s="197" t="s">
        <v>32</v>
      </c>
      <c r="J56" s="188" t="s">
        <v>197</v>
      </c>
      <c r="K56" s="192">
        <v>1089</v>
      </c>
      <c r="L56" s="204">
        <v>475</v>
      </c>
      <c r="M56" s="201">
        <f>(L56*0.05)+L56</f>
        <v>498.75</v>
      </c>
    </row>
    <row r="57" spans="1:13" ht="12">
      <c r="A57" s="47">
        <v>54</v>
      </c>
      <c r="B57" s="197" t="s">
        <v>427</v>
      </c>
      <c r="C57" s="188" t="s">
        <v>196</v>
      </c>
      <c r="D57" s="192">
        <v>1877.5</v>
      </c>
      <c r="E57" s="199">
        <v>348</v>
      </c>
      <c r="F57" s="201"/>
      <c r="H57" s="47">
        <v>119</v>
      </c>
      <c r="I57" s="197" t="s">
        <v>186</v>
      </c>
      <c r="J57" s="188" t="s">
        <v>171</v>
      </c>
      <c r="K57" s="192">
        <v>222.7</v>
      </c>
      <c r="L57" s="199">
        <v>475</v>
      </c>
      <c r="M57" s="201">
        <f>(L57*0.05)+L57</f>
        <v>498.75</v>
      </c>
    </row>
    <row r="58" spans="1:13" ht="12" customHeight="1">
      <c r="A58" s="47">
        <v>55</v>
      </c>
      <c r="B58" s="197" t="s">
        <v>174</v>
      </c>
      <c r="C58" s="188" t="s">
        <v>167</v>
      </c>
      <c r="D58" s="192">
        <v>28.7</v>
      </c>
      <c r="E58" s="199">
        <v>346</v>
      </c>
      <c r="F58" s="201"/>
      <c r="H58" s="47">
        <v>120</v>
      </c>
      <c r="I58" s="197" t="s">
        <v>364</v>
      </c>
      <c r="J58" s="188" t="s">
        <v>196</v>
      </c>
      <c r="K58" s="192">
        <v>11605</v>
      </c>
      <c r="L58" s="204">
        <v>317</v>
      </c>
      <c r="M58" s="201">
        <f aca="true" t="shared" si="1" ref="M58:M68">(L58*0.05)+L58</f>
        <v>332.85</v>
      </c>
    </row>
    <row r="59" spans="1:13" ht="12" customHeight="1">
      <c r="A59" s="47">
        <v>56</v>
      </c>
      <c r="B59" s="197" t="s">
        <v>174</v>
      </c>
      <c r="C59" s="188" t="s">
        <v>196</v>
      </c>
      <c r="D59" s="192">
        <v>2359.4</v>
      </c>
      <c r="E59" s="199">
        <v>340</v>
      </c>
      <c r="F59" s="201"/>
      <c r="H59" s="47">
        <v>121</v>
      </c>
      <c r="I59" s="197" t="s">
        <v>364</v>
      </c>
      <c r="J59" s="188" t="s">
        <v>197</v>
      </c>
      <c r="K59" s="192">
        <v>8847</v>
      </c>
      <c r="L59" s="199">
        <v>475</v>
      </c>
      <c r="M59" s="201">
        <f t="shared" si="1"/>
        <v>498.75</v>
      </c>
    </row>
    <row r="60" spans="1:13" ht="12">
      <c r="A60" s="47">
        <v>57</v>
      </c>
      <c r="B60" s="197" t="s">
        <v>44</v>
      </c>
      <c r="C60" s="188" t="s">
        <v>167</v>
      </c>
      <c r="D60" s="192">
        <v>22.9</v>
      </c>
      <c r="E60" s="199">
        <v>333</v>
      </c>
      <c r="F60" s="201"/>
      <c r="H60" s="47">
        <v>122</v>
      </c>
      <c r="I60" s="197" t="s">
        <v>549</v>
      </c>
      <c r="J60" s="188" t="s">
        <v>196</v>
      </c>
      <c r="K60" s="192">
        <v>1058.5</v>
      </c>
      <c r="L60" s="205">
        <v>320</v>
      </c>
      <c r="M60" s="201">
        <f t="shared" si="1"/>
        <v>336</v>
      </c>
    </row>
    <row r="61" spans="1:13" ht="12">
      <c r="A61" s="47">
        <v>58</v>
      </c>
      <c r="B61" s="197" t="s">
        <v>44</v>
      </c>
      <c r="C61" s="188" t="s">
        <v>196</v>
      </c>
      <c r="D61" s="192">
        <v>3288</v>
      </c>
      <c r="E61" s="199">
        <v>333</v>
      </c>
      <c r="F61" s="201"/>
      <c r="H61" s="47">
        <v>123</v>
      </c>
      <c r="I61" s="197" t="s">
        <v>417</v>
      </c>
      <c r="J61" s="188" t="s">
        <v>197</v>
      </c>
      <c r="K61" s="192">
        <v>13268</v>
      </c>
      <c r="L61" s="199">
        <v>475</v>
      </c>
      <c r="M61" s="201">
        <f t="shared" si="1"/>
        <v>498.75</v>
      </c>
    </row>
    <row r="62" spans="1:13" ht="12">
      <c r="A62" s="47">
        <v>59</v>
      </c>
      <c r="B62" s="197" t="s">
        <v>464</v>
      </c>
      <c r="C62" s="188" t="s">
        <v>233</v>
      </c>
      <c r="D62" s="192">
        <v>1703</v>
      </c>
      <c r="E62" s="199">
        <v>325</v>
      </c>
      <c r="F62" s="201"/>
      <c r="H62" s="47">
        <v>124</v>
      </c>
      <c r="I62" s="198" t="s">
        <v>228</v>
      </c>
      <c r="J62" s="188" t="s">
        <v>197</v>
      </c>
      <c r="K62" s="192">
        <v>2338</v>
      </c>
      <c r="L62" s="202">
        <v>475</v>
      </c>
      <c r="M62" s="201">
        <f t="shared" si="1"/>
        <v>498.75</v>
      </c>
    </row>
    <row r="63" spans="1:13" ht="12">
      <c r="A63" s="47">
        <v>60</v>
      </c>
      <c r="B63" s="197" t="s">
        <v>464</v>
      </c>
      <c r="C63" s="188" t="s">
        <v>196</v>
      </c>
      <c r="D63" s="192">
        <v>1507.1</v>
      </c>
      <c r="E63" s="199">
        <v>333</v>
      </c>
      <c r="F63" s="201"/>
      <c r="H63" s="47">
        <v>125</v>
      </c>
      <c r="I63" s="198" t="s">
        <v>355</v>
      </c>
      <c r="J63" s="190" t="s">
        <v>233</v>
      </c>
      <c r="K63" s="192">
        <v>3667.5</v>
      </c>
      <c r="L63" s="210">
        <v>258</v>
      </c>
      <c r="M63" s="201">
        <f t="shared" si="1"/>
        <v>270.9</v>
      </c>
    </row>
    <row r="64" spans="1:13" ht="12">
      <c r="A64" s="47">
        <v>61</v>
      </c>
      <c r="B64" s="197" t="s">
        <v>464</v>
      </c>
      <c r="C64" s="188" t="s">
        <v>171</v>
      </c>
      <c r="D64" s="192">
        <v>2288.4</v>
      </c>
      <c r="E64" s="199">
        <v>505</v>
      </c>
      <c r="F64" s="201"/>
      <c r="H64" s="47">
        <v>126</v>
      </c>
      <c r="I64" s="197" t="s">
        <v>355</v>
      </c>
      <c r="J64" s="188" t="s">
        <v>196</v>
      </c>
      <c r="K64" s="192">
        <v>1525</v>
      </c>
      <c r="L64" s="202">
        <v>323</v>
      </c>
      <c r="M64" s="201">
        <f t="shared" si="1"/>
        <v>339.15</v>
      </c>
    </row>
    <row r="65" spans="1:13" ht="12">
      <c r="A65" s="47">
        <v>62</v>
      </c>
      <c r="B65" s="197" t="s">
        <v>848</v>
      </c>
      <c r="C65" s="188" t="s">
        <v>196</v>
      </c>
      <c r="D65" s="192">
        <v>1519</v>
      </c>
      <c r="E65" s="199">
        <v>348</v>
      </c>
      <c r="F65" s="201"/>
      <c r="H65" s="47">
        <v>127</v>
      </c>
      <c r="I65" s="197" t="s">
        <v>45</v>
      </c>
      <c r="J65" s="188" t="s">
        <v>233</v>
      </c>
      <c r="K65" s="192">
        <v>1805</v>
      </c>
      <c r="L65" s="202">
        <v>259</v>
      </c>
      <c r="M65" s="201">
        <f t="shared" si="1"/>
        <v>271.95</v>
      </c>
    </row>
    <row r="66" spans="1:13" ht="12">
      <c r="A66" s="47">
        <v>63</v>
      </c>
      <c r="B66" s="197" t="s">
        <v>1036</v>
      </c>
      <c r="C66" s="188" t="s">
        <v>196</v>
      </c>
      <c r="D66" s="192">
        <v>1318</v>
      </c>
      <c r="E66" s="199">
        <v>363</v>
      </c>
      <c r="F66" s="201"/>
      <c r="H66" s="47">
        <v>128</v>
      </c>
      <c r="I66" s="197" t="s">
        <v>45</v>
      </c>
      <c r="J66" s="188" t="s">
        <v>167</v>
      </c>
      <c r="K66" s="192">
        <v>106</v>
      </c>
      <c r="L66" s="202">
        <v>323</v>
      </c>
      <c r="M66" s="201">
        <f t="shared" si="1"/>
        <v>339.15</v>
      </c>
    </row>
    <row r="67" spans="1:13" ht="12">
      <c r="A67" s="47">
        <v>64</v>
      </c>
      <c r="B67" s="197" t="s">
        <v>175</v>
      </c>
      <c r="C67" s="188" t="s">
        <v>167</v>
      </c>
      <c r="D67" s="192">
        <v>67.2</v>
      </c>
      <c r="E67" s="199">
        <v>343</v>
      </c>
      <c r="F67" s="201"/>
      <c r="H67" s="47">
        <v>129</v>
      </c>
      <c r="I67" s="197" t="s">
        <v>45</v>
      </c>
      <c r="J67" s="188" t="s">
        <v>196</v>
      </c>
      <c r="K67" s="192">
        <v>862.4</v>
      </c>
      <c r="L67" s="202">
        <v>323</v>
      </c>
      <c r="M67" s="201">
        <f t="shared" si="1"/>
        <v>339.15</v>
      </c>
    </row>
    <row r="68" spans="1:13" ht="12">
      <c r="A68" s="47">
        <v>65</v>
      </c>
      <c r="B68" s="197" t="s">
        <v>674</v>
      </c>
      <c r="C68" s="188" t="s">
        <v>196</v>
      </c>
      <c r="D68" s="192">
        <v>2452.6</v>
      </c>
      <c r="E68" s="199">
        <v>348</v>
      </c>
      <c r="F68" s="201"/>
      <c r="H68" s="47">
        <v>130</v>
      </c>
      <c r="I68" s="198" t="s">
        <v>799</v>
      </c>
      <c r="J68" s="190" t="s">
        <v>196</v>
      </c>
      <c r="K68" s="192">
        <v>1166.5</v>
      </c>
      <c r="L68" s="202">
        <v>328</v>
      </c>
      <c r="M68" s="201">
        <f t="shared" si="1"/>
        <v>344.4</v>
      </c>
    </row>
    <row r="69" spans="1:13" ht="12">
      <c r="A69" s="266" t="s">
        <v>164</v>
      </c>
      <c r="B69" s="266" t="s">
        <v>165</v>
      </c>
      <c r="C69" s="266" t="s">
        <v>166</v>
      </c>
      <c r="D69" s="268" t="s">
        <v>271</v>
      </c>
      <c r="E69" s="270" t="s">
        <v>272</v>
      </c>
      <c r="F69" s="271"/>
      <c r="G69" s="6"/>
      <c r="H69" s="266" t="s">
        <v>164</v>
      </c>
      <c r="I69" s="266" t="s">
        <v>165</v>
      </c>
      <c r="J69" s="266" t="s">
        <v>166</v>
      </c>
      <c r="K69" s="268" t="s">
        <v>271</v>
      </c>
      <c r="L69" s="270" t="s">
        <v>272</v>
      </c>
      <c r="M69" s="271"/>
    </row>
    <row r="70" spans="1:13" ht="11.25" customHeight="1">
      <c r="A70" s="267"/>
      <c r="B70" s="267"/>
      <c r="C70" s="267"/>
      <c r="D70" s="269"/>
      <c r="E70" s="5" t="s">
        <v>273</v>
      </c>
      <c r="F70" s="169" t="s">
        <v>274</v>
      </c>
      <c r="G70" s="6"/>
      <c r="H70" s="267"/>
      <c r="I70" s="267"/>
      <c r="J70" s="267"/>
      <c r="K70" s="269"/>
      <c r="L70" s="5" t="s">
        <v>273</v>
      </c>
      <c r="M70" s="169" t="s">
        <v>274</v>
      </c>
    </row>
    <row r="71" spans="1:13" ht="13.5" customHeight="1">
      <c r="A71" s="47">
        <v>131</v>
      </c>
      <c r="B71" s="197" t="s">
        <v>187</v>
      </c>
      <c r="C71" s="188" t="s">
        <v>196</v>
      </c>
      <c r="D71" s="192">
        <v>1243</v>
      </c>
      <c r="E71" s="202">
        <v>328</v>
      </c>
      <c r="F71" s="201">
        <f aca="true" t="shared" si="2" ref="F71:F134">(E71*0.05)+E71</f>
        <v>344.4</v>
      </c>
      <c r="H71" s="47">
        <v>198</v>
      </c>
      <c r="I71" s="197" t="s">
        <v>470</v>
      </c>
      <c r="J71" s="188" t="s">
        <v>196</v>
      </c>
      <c r="K71" s="192">
        <v>521</v>
      </c>
      <c r="L71" s="272">
        <v>250</v>
      </c>
      <c r="M71" s="273"/>
    </row>
    <row r="72" spans="1:13" ht="15" customHeight="1">
      <c r="A72" s="47">
        <v>132</v>
      </c>
      <c r="B72" s="198" t="s">
        <v>256</v>
      </c>
      <c r="C72" s="190" t="s">
        <v>233</v>
      </c>
      <c r="D72" s="192">
        <v>337</v>
      </c>
      <c r="E72" s="208">
        <v>259</v>
      </c>
      <c r="F72" s="201">
        <f t="shared" si="2"/>
        <v>271.95</v>
      </c>
      <c r="H72" s="47">
        <v>199</v>
      </c>
      <c r="I72" s="197" t="s">
        <v>1228</v>
      </c>
      <c r="J72" s="188" t="s">
        <v>196</v>
      </c>
      <c r="K72" s="192">
        <v>590</v>
      </c>
      <c r="L72" s="199">
        <v>300</v>
      </c>
      <c r="M72" s="201">
        <f aca="true" t="shared" si="3" ref="M72:M135">(L72*0.05)+L72</f>
        <v>315</v>
      </c>
    </row>
    <row r="73" spans="1:13" ht="12" customHeight="1">
      <c r="A73" s="47">
        <v>133</v>
      </c>
      <c r="B73" s="211" t="s">
        <v>256</v>
      </c>
      <c r="C73" s="188" t="s">
        <v>196</v>
      </c>
      <c r="D73" s="192">
        <v>1581.6</v>
      </c>
      <c r="E73" s="208">
        <v>317</v>
      </c>
      <c r="F73" s="201">
        <f t="shared" si="2"/>
        <v>332.85</v>
      </c>
      <c r="H73" s="47">
        <v>200</v>
      </c>
      <c r="I73" s="197" t="s">
        <v>803</v>
      </c>
      <c r="J73" s="188" t="s">
        <v>235</v>
      </c>
      <c r="K73" s="192">
        <v>9.8</v>
      </c>
      <c r="L73" s="199">
        <v>200</v>
      </c>
      <c r="M73" s="201">
        <f t="shared" si="3"/>
        <v>210</v>
      </c>
    </row>
    <row r="74" spans="1:13" ht="12">
      <c r="A74" s="47">
        <v>134</v>
      </c>
      <c r="B74" s="212" t="s">
        <v>4</v>
      </c>
      <c r="C74" s="188" t="s">
        <v>196</v>
      </c>
      <c r="D74" s="192">
        <v>1412</v>
      </c>
      <c r="E74" s="202">
        <v>323</v>
      </c>
      <c r="F74" s="201">
        <f t="shared" si="2"/>
        <v>339.15</v>
      </c>
      <c r="H74" s="47">
        <v>201</v>
      </c>
      <c r="I74" s="198" t="s">
        <v>190</v>
      </c>
      <c r="J74" s="190" t="s">
        <v>233</v>
      </c>
      <c r="K74" s="192">
        <v>931</v>
      </c>
      <c r="L74" s="208">
        <v>258</v>
      </c>
      <c r="M74" s="201">
        <f t="shared" si="3"/>
        <v>270.9</v>
      </c>
    </row>
    <row r="75" spans="1:13" ht="12">
      <c r="A75" s="47">
        <v>135</v>
      </c>
      <c r="B75" s="212" t="s">
        <v>849</v>
      </c>
      <c r="C75" s="188" t="s">
        <v>196</v>
      </c>
      <c r="D75" s="192">
        <v>4344</v>
      </c>
      <c r="E75" s="208">
        <v>328</v>
      </c>
      <c r="F75" s="201">
        <f t="shared" si="2"/>
        <v>344.4</v>
      </c>
      <c r="H75" s="47">
        <v>202</v>
      </c>
      <c r="I75" s="198" t="s">
        <v>190</v>
      </c>
      <c r="J75" s="190" t="s">
        <v>196</v>
      </c>
      <c r="K75" s="192">
        <v>6837</v>
      </c>
      <c r="L75" s="208">
        <v>300</v>
      </c>
      <c r="M75" s="201">
        <f t="shared" si="3"/>
        <v>315</v>
      </c>
    </row>
    <row r="76" spans="1:13" ht="12">
      <c r="A76" s="47">
        <v>136</v>
      </c>
      <c r="B76" s="212" t="s">
        <v>343</v>
      </c>
      <c r="C76" s="188" t="s">
        <v>196</v>
      </c>
      <c r="D76" s="192">
        <v>1931</v>
      </c>
      <c r="E76" s="208">
        <v>328</v>
      </c>
      <c r="F76" s="201">
        <f t="shared" si="2"/>
        <v>344.4</v>
      </c>
      <c r="H76" s="47">
        <v>203</v>
      </c>
      <c r="I76" s="198" t="s">
        <v>850</v>
      </c>
      <c r="J76" s="190" t="s">
        <v>196</v>
      </c>
      <c r="K76" s="192">
        <v>338</v>
      </c>
      <c r="L76" s="208">
        <v>298</v>
      </c>
      <c r="M76" s="201">
        <v>278</v>
      </c>
    </row>
    <row r="77" spans="1:13" ht="12">
      <c r="A77" s="47">
        <v>137</v>
      </c>
      <c r="B77" s="197" t="s">
        <v>356</v>
      </c>
      <c r="C77" s="188" t="s">
        <v>167</v>
      </c>
      <c r="D77" s="192">
        <v>19</v>
      </c>
      <c r="E77" s="208">
        <v>325</v>
      </c>
      <c r="F77" s="201">
        <f t="shared" si="2"/>
        <v>341.25</v>
      </c>
      <c r="H77" s="47">
        <v>204</v>
      </c>
      <c r="I77" s="198" t="s">
        <v>850</v>
      </c>
      <c r="J77" s="190" t="s">
        <v>196</v>
      </c>
      <c r="K77" s="192">
        <v>225</v>
      </c>
      <c r="L77" s="208">
        <v>298</v>
      </c>
      <c r="M77" s="201">
        <f t="shared" si="3"/>
        <v>312.9</v>
      </c>
    </row>
    <row r="78" spans="1:13" ht="12">
      <c r="A78" s="47">
        <v>138</v>
      </c>
      <c r="B78" s="197" t="s">
        <v>356</v>
      </c>
      <c r="C78" s="188" t="s">
        <v>196</v>
      </c>
      <c r="D78" s="192">
        <v>1295</v>
      </c>
      <c r="E78" s="208">
        <v>325</v>
      </c>
      <c r="F78" s="201">
        <f t="shared" si="2"/>
        <v>341.25</v>
      </c>
      <c r="H78" s="47">
        <v>205</v>
      </c>
      <c r="I78" s="197" t="s">
        <v>191</v>
      </c>
      <c r="J78" s="188" t="s">
        <v>171</v>
      </c>
      <c r="K78" s="192">
        <v>2454</v>
      </c>
      <c r="L78" s="199">
        <v>475</v>
      </c>
      <c r="M78" s="201">
        <f t="shared" si="3"/>
        <v>498.75</v>
      </c>
    </row>
    <row r="79" spans="1:13" ht="12">
      <c r="A79" s="47">
        <v>139</v>
      </c>
      <c r="B79" s="198" t="s">
        <v>357</v>
      </c>
      <c r="C79" s="190" t="s">
        <v>196</v>
      </c>
      <c r="D79" s="192">
        <v>1538.5</v>
      </c>
      <c r="E79" s="208">
        <v>320</v>
      </c>
      <c r="F79" s="201">
        <f t="shared" si="2"/>
        <v>336</v>
      </c>
      <c r="H79" s="47">
        <v>206</v>
      </c>
      <c r="I79" s="197" t="s">
        <v>191</v>
      </c>
      <c r="J79" s="188" t="s">
        <v>196</v>
      </c>
      <c r="K79" s="192">
        <v>3611.7</v>
      </c>
      <c r="L79" s="208">
        <v>298</v>
      </c>
      <c r="M79" s="201">
        <f>(L79*0.05)+L79</f>
        <v>312.9</v>
      </c>
    </row>
    <row r="80" spans="1:13" ht="12">
      <c r="A80" s="47">
        <v>140</v>
      </c>
      <c r="B80" s="198" t="s">
        <v>357</v>
      </c>
      <c r="C80" s="190" t="s">
        <v>171</v>
      </c>
      <c r="D80" s="192">
        <v>954.5</v>
      </c>
      <c r="E80" s="202">
        <v>505</v>
      </c>
      <c r="F80" s="201">
        <f t="shared" si="2"/>
        <v>530.25</v>
      </c>
      <c r="H80" s="47">
        <v>207</v>
      </c>
      <c r="I80" s="197" t="s">
        <v>678</v>
      </c>
      <c r="J80" s="188" t="s">
        <v>171</v>
      </c>
      <c r="K80" s="192">
        <v>1762</v>
      </c>
      <c r="L80" s="199">
        <v>475</v>
      </c>
      <c r="M80" s="201">
        <f t="shared" si="3"/>
        <v>498.75</v>
      </c>
    </row>
    <row r="81" spans="1:13" ht="12">
      <c r="A81" s="47">
        <v>141</v>
      </c>
      <c r="B81" s="198" t="s">
        <v>696</v>
      </c>
      <c r="C81" s="190" t="s">
        <v>196</v>
      </c>
      <c r="D81" s="192">
        <v>4799</v>
      </c>
      <c r="E81" s="202">
        <v>325</v>
      </c>
      <c r="F81" s="201">
        <f t="shared" si="2"/>
        <v>341.25</v>
      </c>
      <c r="H81" s="47">
        <v>208</v>
      </c>
      <c r="I81" s="197" t="s">
        <v>192</v>
      </c>
      <c r="J81" s="188" t="s">
        <v>197</v>
      </c>
      <c r="K81" s="192">
        <v>1690</v>
      </c>
      <c r="L81" s="199">
        <v>475</v>
      </c>
      <c r="M81" s="201">
        <f t="shared" si="3"/>
        <v>498.75</v>
      </c>
    </row>
    <row r="82" spans="1:13" ht="12">
      <c r="A82" s="47">
        <v>142</v>
      </c>
      <c r="B82" s="198" t="s">
        <v>81</v>
      </c>
      <c r="C82" s="190" t="s">
        <v>233</v>
      </c>
      <c r="D82" s="192">
        <v>1341</v>
      </c>
      <c r="E82" s="202">
        <v>258</v>
      </c>
      <c r="F82" s="201">
        <f t="shared" si="2"/>
        <v>270.9</v>
      </c>
      <c r="H82" s="47">
        <v>209</v>
      </c>
      <c r="I82" s="197" t="s">
        <v>192</v>
      </c>
      <c r="J82" s="188" t="s">
        <v>171</v>
      </c>
      <c r="K82" s="192">
        <v>389.5</v>
      </c>
      <c r="L82" s="199">
        <v>475</v>
      </c>
      <c r="M82" s="201">
        <f t="shared" si="3"/>
        <v>498.75</v>
      </c>
    </row>
    <row r="83" spans="1:13" ht="12">
      <c r="A83" s="47">
        <v>143</v>
      </c>
      <c r="B83" s="198" t="s">
        <v>81</v>
      </c>
      <c r="C83" s="190" t="s">
        <v>196</v>
      </c>
      <c r="D83" s="192">
        <v>1947.5</v>
      </c>
      <c r="E83" s="202">
        <v>320</v>
      </c>
      <c r="F83" s="201">
        <f t="shared" si="2"/>
        <v>336</v>
      </c>
      <c r="H83" s="47">
        <v>210</v>
      </c>
      <c r="I83" s="197" t="s">
        <v>192</v>
      </c>
      <c r="J83" s="188" t="s">
        <v>196</v>
      </c>
      <c r="K83" s="192">
        <v>634</v>
      </c>
      <c r="L83" s="199">
        <v>300</v>
      </c>
      <c r="M83" s="201">
        <f t="shared" si="3"/>
        <v>315</v>
      </c>
    </row>
    <row r="84" spans="1:13" ht="12">
      <c r="A84" s="47">
        <v>144</v>
      </c>
      <c r="B84" s="198" t="s">
        <v>358</v>
      </c>
      <c r="C84" s="190" t="s">
        <v>233</v>
      </c>
      <c r="D84" s="192">
        <v>1045</v>
      </c>
      <c r="E84" s="202">
        <v>258</v>
      </c>
      <c r="F84" s="201">
        <f t="shared" si="2"/>
        <v>270.9</v>
      </c>
      <c r="H84" s="47">
        <v>211</v>
      </c>
      <c r="I84" s="197" t="s">
        <v>193</v>
      </c>
      <c r="J84" s="188" t="s">
        <v>167</v>
      </c>
      <c r="K84" s="192">
        <v>27</v>
      </c>
      <c r="L84" s="199">
        <v>300</v>
      </c>
      <c r="M84" s="201">
        <f t="shared" si="3"/>
        <v>315</v>
      </c>
    </row>
    <row r="85" spans="1:13" ht="12">
      <c r="A85" s="47">
        <v>145</v>
      </c>
      <c r="B85" s="198" t="s">
        <v>358</v>
      </c>
      <c r="C85" s="188" t="s">
        <v>167</v>
      </c>
      <c r="D85" s="192">
        <v>17</v>
      </c>
      <c r="E85" s="209">
        <v>328</v>
      </c>
      <c r="F85" s="201">
        <f t="shared" si="2"/>
        <v>344.4</v>
      </c>
      <c r="H85" s="47">
        <v>212</v>
      </c>
      <c r="I85" s="197" t="s">
        <v>193</v>
      </c>
      <c r="J85" s="188" t="s">
        <v>196</v>
      </c>
      <c r="K85" s="192">
        <v>2995</v>
      </c>
      <c r="L85" s="199">
        <v>300</v>
      </c>
      <c r="M85" s="201">
        <f t="shared" si="3"/>
        <v>315</v>
      </c>
    </row>
    <row r="86" spans="1:13" ht="12">
      <c r="A86" s="47">
        <v>146</v>
      </c>
      <c r="B86" s="198" t="s">
        <v>358</v>
      </c>
      <c r="C86" s="190" t="s">
        <v>196</v>
      </c>
      <c r="D86" s="192">
        <v>740.5</v>
      </c>
      <c r="E86" s="202">
        <v>328</v>
      </c>
      <c r="F86" s="201">
        <f t="shared" si="2"/>
        <v>344.4</v>
      </c>
      <c r="H86" s="47">
        <v>213</v>
      </c>
      <c r="I86" s="197" t="s">
        <v>684</v>
      </c>
      <c r="J86" s="188" t="s">
        <v>196</v>
      </c>
      <c r="K86" s="192">
        <v>5774.5</v>
      </c>
      <c r="L86" s="199">
        <v>300</v>
      </c>
      <c r="M86" s="201">
        <f t="shared" si="3"/>
        <v>315</v>
      </c>
    </row>
    <row r="87" spans="1:13" ht="12">
      <c r="A87" s="47">
        <v>147</v>
      </c>
      <c r="B87" s="198" t="s">
        <v>358</v>
      </c>
      <c r="C87" s="190" t="s">
        <v>196</v>
      </c>
      <c r="D87" s="192">
        <v>5122.5</v>
      </c>
      <c r="E87" s="202">
        <v>328</v>
      </c>
      <c r="F87" s="201">
        <f t="shared" si="2"/>
        <v>344.4</v>
      </c>
      <c r="H87" s="47">
        <v>214</v>
      </c>
      <c r="I87" s="197" t="s">
        <v>261</v>
      </c>
      <c r="J87" s="188" t="s">
        <v>196</v>
      </c>
      <c r="K87" s="192">
        <v>3653.5</v>
      </c>
      <c r="L87" s="208">
        <v>300</v>
      </c>
      <c r="M87" s="201">
        <f t="shared" si="3"/>
        <v>315</v>
      </c>
    </row>
    <row r="88" spans="1:13" ht="12">
      <c r="A88" s="47">
        <v>148</v>
      </c>
      <c r="B88" s="198" t="s">
        <v>359</v>
      </c>
      <c r="C88" s="190" t="s">
        <v>196</v>
      </c>
      <c r="D88" s="192">
        <v>2395.5</v>
      </c>
      <c r="E88" s="202">
        <v>328</v>
      </c>
      <c r="F88" s="201">
        <f t="shared" si="2"/>
        <v>344.4</v>
      </c>
      <c r="H88" s="47">
        <v>215</v>
      </c>
      <c r="I88" s="197" t="s">
        <v>261</v>
      </c>
      <c r="J88" s="188" t="s">
        <v>167</v>
      </c>
      <c r="K88" s="192">
        <v>184</v>
      </c>
      <c r="L88" s="208">
        <v>305</v>
      </c>
      <c r="M88" s="201">
        <f t="shared" si="3"/>
        <v>320.25</v>
      </c>
    </row>
    <row r="89" spans="1:13" ht="12">
      <c r="A89" s="47">
        <v>149</v>
      </c>
      <c r="B89" s="197" t="s">
        <v>206</v>
      </c>
      <c r="C89" s="188" t="s">
        <v>167</v>
      </c>
      <c r="D89" s="192">
        <v>2470.5</v>
      </c>
      <c r="E89" s="202">
        <v>328</v>
      </c>
      <c r="F89" s="201">
        <f t="shared" si="2"/>
        <v>344.4</v>
      </c>
      <c r="H89" s="47">
        <v>216</v>
      </c>
      <c r="I89" s="197" t="s">
        <v>22</v>
      </c>
      <c r="J89" s="188" t="s">
        <v>196</v>
      </c>
      <c r="K89" s="192">
        <v>4770</v>
      </c>
      <c r="L89" s="208">
        <v>305</v>
      </c>
      <c r="M89" s="201">
        <f t="shared" si="3"/>
        <v>320.25</v>
      </c>
    </row>
    <row r="90" spans="1:13" ht="12">
      <c r="A90" s="47">
        <v>150</v>
      </c>
      <c r="B90" s="197" t="s">
        <v>904</v>
      </c>
      <c r="C90" s="188" t="s">
        <v>167</v>
      </c>
      <c r="D90" s="192">
        <v>1252.8</v>
      </c>
      <c r="E90" s="199">
        <v>333</v>
      </c>
      <c r="F90" s="201">
        <f t="shared" si="2"/>
        <v>349.65</v>
      </c>
      <c r="H90" s="47">
        <v>217</v>
      </c>
      <c r="I90" s="197" t="s">
        <v>804</v>
      </c>
      <c r="J90" s="188" t="s">
        <v>240</v>
      </c>
      <c r="K90" s="192">
        <v>566</v>
      </c>
      <c r="L90" s="199">
        <v>200</v>
      </c>
      <c r="M90" s="201">
        <f t="shared" si="3"/>
        <v>210</v>
      </c>
    </row>
    <row r="91" spans="1:13" ht="12">
      <c r="A91" s="47">
        <v>151</v>
      </c>
      <c r="B91" s="197" t="s">
        <v>557</v>
      </c>
      <c r="C91" s="188" t="s">
        <v>196</v>
      </c>
      <c r="D91" s="192">
        <v>2011</v>
      </c>
      <c r="E91" s="199">
        <v>328</v>
      </c>
      <c r="F91" s="201">
        <f t="shared" si="2"/>
        <v>344.4</v>
      </c>
      <c r="H91" s="47">
        <v>218</v>
      </c>
      <c r="I91" s="197" t="s">
        <v>76</v>
      </c>
      <c r="J91" s="188" t="s">
        <v>196</v>
      </c>
      <c r="K91" s="192">
        <v>1210.5</v>
      </c>
      <c r="L91" s="199">
        <v>310</v>
      </c>
      <c r="M91" s="201">
        <f t="shared" si="3"/>
        <v>325.5</v>
      </c>
    </row>
    <row r="92" spans="1:13" ht="12">
      <c r="A92" s="47">
        <v>152</v>
      </c>
      <c r="B92" s="197" t="s">
        <v>361</v>
      </c>
      <c r="C92" s="188" t="s">
        <v>196</v>
      </c>
      <c r="D92" s="192">
        <v>2954</v>
      </c>
      <c r="E92" s="199">
        <v>328</v>
      </c>
      <c r="F92" s="201">
        <f t="shared" si="2"/>
        <v>344.4</v>
      </c>
      <c r="H92" s="47">
        <v>219</v>
      </c>
      <c r="I92" s="197" t="s">
        <v>457</v>
      </c>
      <c r="J92" s="188" t="s">
        <v>233</v>
      </c>
      <c r="K92" s="192">
        <v>2454</v>
      </c>
      <c r="L92" s="199">
        <v>258</v>
      </c>
      <c r="M92" s="201">
        <v>266</v>
      </c>
    </row>
    <row r="93" spans="1:13" ht="12">
      <c r="A93" s="47">
        <v>153</v>
      </c>
      <c r="B93" s="197" t="s">
        <v>188</v>
      </c>
      <c r="C93" s="188" t="s">
        <v>167</v>
      </c>
      <c r="D93" s="192">
        <v>17.5</v>
      </c>
      <c r="E93" s="199">
        <v>328</v>
      </c>
      <c r="F93" s="201">
        <f t="shared" si="2"/>
        <v>344.4</v>
      </c>
      <c r="H93" s="47">
        <v>220</v>
      </c>
      <c r="I93" s="197" t="s">
        <v>457</v>
      </c>
      <c r="J93" s="188" t="s">
        <v>196</v>
      </c>
      <c r="K93" s="192">
        <v>91</v>
      </c>
      <c r="L93" s="199">
        <v>310</v>
      </c>
      <c r="M93" s="201">
        <f>(L93*0.05)+L93</f>
        <v>325.5</v>
      </c>
    </row>
    <row r="94" spans="1:13" ht="12">
      <c r="A94" s="47">
        <v>154</v>
      </c>
      <c r="B94" s="197" t="s">
        <v>188</v>
      </c>
      <c r="C94" s="188" t="s">
        <v>196</v>
      </c>
      <c r="D94" s="192">
        <v>2821</v>
      </c>
      <c r="E94" s="199">
        <v>328</v>
      </c>
      <c r="F94" s="201">
        <f t="shared" si="2"/>
        <v>344.4</v>
      </c>
      <c r="H94" s="47">
        <v>221</v>
      </c>
      <c r="I94" s="197" t="s">
        <v>805</v>
      </c>
      <c r="J94" s="188" t="s">
        <v>167</v>
      </c>
      <c r="K94" s="192">
        <v>463.5</v>
      </c>
      <c r="L94" s="199">
        <v>250</v>
      </c>
      <c r="M94" s="201">
        <f t="shared" si="3"/>
        <v>262.5</v>
      </c>
    </row>
    <row r="95" spans="1:13" ht="23.25">
      <c r="A95" s="47">
        <v>155</v>
      </c>
      <c r="B95" s="197" t="s">
        <v>800</v>
      </c>
      <c r="C95" s="188" t="s">
        <v>216</v>
      </c>
      <c r="D95" s="192">
        <v>588</v>
      </c>
      <c r="E95" s="199">
        <v>200</v>
      </c>
      <c r="F95" s="201">
        <f t="shared" si="2"/>
        <v>210</v>
      </c>
      <c r="H95" s="47">
        <v>222</v>
      </c>
      <c r="I95" s="197" t="s">
        <v>194</v>
      </c>
      <c r="J95" s="188" t="s">
        <v>233</v>
      </c>
      <c r="K95" s="192">
        <v>1213.5</v>
      </c>
      <c r="L95" s="204">
        <v>258</v>
      </c>
      <c r="M95" s="201">
        <f t="shared" si="3"/>
        <v>270.9</v>
      </c>
    </row>
    <row r="96" spans="1:13" ht="12" customHeight="1">
      <c r="A96" s="47">
        <v>156</v>
      </c>
      <c r="B96" s="197" t="s">
        <v>564</v>
      </c>
      <c r="C96" s="188" t="s">
        <v>196</v>
      </c>
      <c r="D96" s="192">
        <v>2860.5</v>
      </c>
      <c r="E96" s="199">
        <v>332</v>
      </c>
      <c r="F96" s="201">
        <f t="shared" si="2"/>
        <v>348.6</v>
      </c>
      <c r="H96" s="47">
        <v>223</v>
      </c>
      <c r="I96" s="197" t="s">
        <v>194</v>
      </c>
      <c r="J96" s="188" t="s">
        <v>196</v>
      </c>
      <c r="K96" s="192">
        <v>4120</v>
      </c>
      <c r="L96" s="199">
        <v>310</v>
      </c>
      <c r="M96" s="201">
        <f t="shared" si="3"/>
        <v>325.5</v>
      </c>
    </row>
    <row r="97" spans="1:13" ht="12">
      <c r="A97" s="47">
        <v>157</v>
      </c>
      <c r="B97" s="197" t="s">
        <v>82</v>
      </c>
      <c r="C97" s="188" t="s">
        <v>233</v>
      </c>
      <c r="D97" s="192">
        <v>964.2</v>
      </c>
      <c r="E97" s="204">
        <v>259</v>
      </c>
      <c r="F97" s="201">
        <f t="shared" si="2"/>
        <v>271.95</v>
      </c>
      <c r="H97" s="47">
        <v>224</v>
      </c>
      <c r="I97" s="197" t="s">
        <v>194</v>
      </c>
      <c r="J97" s="188" t="s">
        <v>167</v>
      </c>
      <c r="K97" s="192">
        <v>158</v>
      </c>
      <c r="L97" s="199">
        <v>310</v>
      </c>
      <c r="M97" s="201">
        <f t="shared" si="3"/>
        <v>325.5</v>
      </c>
    </row>
    <row r="98" spans="1:13" ht="12" customHeight="1">
      <c r="A98" s="47">
        <v>158</v>
      </c>
      <c r="B98" s="197" t="s">
        <v>82</v>
      </c>
      <c r="C98" s="188" t="s">
        <v>167</v>
      </c>
      <c r="D98" s="192">
        <v>1770</v>
      </c>
      <c r="E98" s="199">
        <v>330</v>
      </c>
      <c r="F98" s="201">
        <f t="shared" si="2"/>
        <v>346.5</v>
      </c>
      <c r="H98" s="47">
        <v>225</v>
      </c>
      <c r="I98" s="197" t="s">
        <v>194</v>
      </c>
      <c r="J98" s="188" t="s">
        <v>584</v>
      </c>
      <c r="K98" s="192">
        <v>751</v>
      </c>
      <c r="L98" s="199">
        <v>475</v>
      </c>
      <c r="M98" s="201">
        <f t="shared" si="3"/>
        <v>498.75</v>
      </c>
    </row>
    <row r="99" spans="1:13" ht="12" customHeight="1">
      <c r="A99" s="47">
        <v>159</v>
      </c>
      <c r="B99" s="197" t="s">
        <v>281</v>
      </c>
      <c r="C99" s="190" t="s">
        <v>233</v>
      </c>
      <c r="D99" s="192">
        <v>479</v>
      </c>
      <c r="E99" s="205">
        <v>259</v>
      </c>
      <c r="F99" s="201">
        <f t="shared" si="2"/>
        <v>271.95</v>
      </c>
      <c r="H99" s="47">
        <v>226</v>
      </c>
      <c r="I99" s="197" t="s">
        <v>194</v>
      </c>
      <c r="J99" s="188" t="s">
        <v>197</v>
      </c>
      <c r="K99" s="192">
        <v>918</v>
      </c>
      <c r="L99" s="204">
        <v>475</v>
      </c>
      <c r="M99" s="201">
        <f t="shared" si="3"/>
        <v>498.75</v>
      </c>
    </row>
    <row r="100" spans="1:13" ht="12" customHeight="1">
      <c r="A100" s="47">
        <v>160</v>
      </c>
      <c r="B100" s="197" t="s">
        <v>281</v>
      </c>
      <c r="C100" s="188" t="s">
        <v>196</v>
      </c>
      <c r="D100" s="192">
        <v>23965.1</v>
      </c>
      <c r="E100" s="199">
        <v>300</v>
      </c>
      <c r="F100" s="201">
        <f t="shared" si="2"/>
        <v>315</v>
      </c>
      <c r="H100" s="47">
        <v>227</v>
      </c>
      <c r="I100" s="211" t="s">
        <v>259</v>
      </c>
      <c r="J100" s="188" t="s">
        <v>167</v>
      </c>
      <c r="K100" s="192">
        <v>338.5</v>
      </c>
      <c r="L100" s="199">
        <v>300</v>
      </c>
      <c r="M100" s="201">
        <f t="shared" si="3"/>
        <v>315</v>
      </c>
    </row>
    <row r="101" spans="1:13" ht="12" customHeight="1">
      <c r="A101" s="47">
        <v>161</v>
      </c>
      <c r="B101" s="197" t="s">
        <v>456</v>
      </c>
      <c r="C101" s="188" t="s">
        <v>233</v>
      </c>
      <c r="D101" s="192">
        <v>881.3</v>
      </c>
      <c r="E101" s="204">
        <v>259</v>
      </c>
      <c r="F101" s="201">
        <v>267</v>
      </c>
      <c r="H101" s="47">
        <v>228</v>
      </c>
      <c r="I101" s="198" t="s">
        <v>259</v>
      </c>
      <c r="J101" s="190" t="s">
        <v>196</v>
      </c>
      <c r="K101" s="192">
        <v>1207</v>
      </c>
      <c r="L101" s="199">
        <v>300</v>
      </c>
      <c r="M101" s="201">
        <f t="shared" si="3"/>
        <v>315</v>
      </c>
    </row>
    <row r="102" spans="1:13" ht="12" customHeight="1">
      <c r="A102" s="47">
        <v>162</v>
      </c>
      <c r="B102" s="197" t="s">
        <v>456</v>
      </c>
      <c r="C102" s="188" t="s">
        <v>196</v>
      </c>
      <c r="D102" s="192">
        <v>1992</v>
      </c>
      <c r="E102" s="199">
        <v>298</v>
      </c>
      <c r="F102" s="201">
        <f t="shared" si="2"/>
        <v>312.9</v>
      </c>
      <c r="H102" s="47">
        <v>229</v>
      </c>
      <c r="I102" s="198" t="s">
        <v>586</v>
      </c>
      <c r="J102" s="190" t="s">
        <v>196</v>
      </c>
      <c r="K102" s="192">
        <v>955</v>
      </c>
      <c r="L102" s="199">
        <v>305</v>
      </c>
      <c r="M102" s="201">
        <f t="shared" si="3"/>
        <v>320.25</v>
      </c>
    </row>
    <row r="103" spans="1:13" ht="12">
      <c r="A103" s="47">
        <v>163</v>
      </c>
      <c r="B103" s="197" t="s">
        <v>86</v>
      </c>
      <c r="C103" s="188" t="s">
        <v>233</v>
      </c>
      <c r="D103" s="192">
        <v>21</v>
      </c>
      <c r="E103" s="199">
        <v>259</v>
      </c>
      <c r="F103" s="201">
        <f t="shared" si="2"/>
        <v>271.95</v>
      </c>
      <c r="H103" s="47">
        <v>230</v>
      </c>
      <c r="I103" s="198" t="s">
        <v>426</v>
      </c>
      <c r="J103" s="190" t="s">
        <v>233</v>
      </c>
      <c r="K103" s="192">
        <v>1145</v>
      </c>
      <c r="L103" s="204">
        <v>258</v>
      </c>
      <c r="M103" s="201">
        <f t="shared" si="3"/>
        <v>270.9</v>
      </c>
    </row>
    <row r="104" spans="1:13" ht="12" customHeight="1">
      <c r="A104" s="47">
        <v>164</v>
      </c>
      <c r="B104" s="197" t="s">
        <v>86</v>
      </c>
      <c r="C104" s="188" t="s">
        <v>196</v>
      </c>
      <c r="D104" s="192">
        <v>6715.9</v>
      </c>
      <c r="E104" s="199">
        <v>295</v>
      </c>
      <c r="F104" s="201">
        <f t="shared" si="2"/>
        <v>309.75</v>
      </c>
      <c r="H104" s="47">
        <v>231</v>
      </c>
      <c r="I104" s="198" t="s">
        <v>426</v>
      </c>
      <c r="J104" s="190" t="s">
        <v>196</v>
      </c>
      <c r="K104" s="192">
        <v>159.3</v>
      </c>
      <c r="L104" s="199">
        <v>305</v>
      </c>
      <c r="M104" s="201">
        <f t="shared" si="3"/>
        <v>320.25</v>
      </c>
    </row>
    <row r="105" spans="1:13" ht="12" customHeight="1">
      <c r="A105" s="47">
        <v>165</v>
      </c>
      <c r="B105" s="198" t="s">
        <v>86</v>
      </c>
      <c r="C105" s="190" t="s">
        <v>171</v>
      </c>
      <c r="D105" s="192">
        <v>244.2</v>
      </c>
      <c r="E105" s="202">
        <v>495</v>
      </c>
      <c r="F105" s="201">
        <f t="shared" si="2"/>
        <v>519.75</v>
      </c>
      <c r="H105" s="47">
        <v>232</v>
      </c>
      <c r="I105" s="198" t="s">
        <v>220</v>
      </c>
      <c r="J105" s="190" t="s">
        <v>233</v>
      </c>
      <c r="K105" s="192">
        <v>1904</v>
      </c>
      <c r="L105" s="204">
        <v>258</v>
      </c>
      <c r="M105" s="201">
        <f t="shared" si="3"/>
        <v>270.9</v>
      </c>
    </row>
    <row r="106" spans="1:13" ht="12" customHeight="1">
      <c r="A106" s="47">
        <v>166</v>
      </c>
      <c r="B106" s="198" t="s">
        <v>236</v>
      </c>
      <c r="C106" s="190" t="s">
        <v>233</v>
      </c>
      <c r="D106" s="192">
        <v>1844</v>
      </c>
      <c r="E106" s="210">
        <v>259</v>
      </c>
      <c r="F106" s="201">
        <v>267</v>
      </c>
      <c r="H106" s="47">
        <v>233</v>
      </c>
      <c r="I106" s="197" t="s">
        <v>220</v>
      </c>
      <c r="J106" s="188" t="s">
        <v>167</v>
      </c>
      <c r="K106" s="192">
        <v>722</v>
      </c>
      <c r="L106" s="199">
        <v>297</v>
      </c>
      <c r="M106" s="201">
        <f t="shared" si="3"/>
        <v>311.85</v>
      </c>
    </row>
    <row r="107" spans="1:13" ht="12" customHeight="1">
      <c r="A107" s="47">
        <v>167</v>
      </c>
      <c r="B107" s="198" t="s">
        <v>236</v>
      </c>
      <c r="C107" s="190" t="s">
        <v>1226</v>
      </c>
      <c r="D107" s="192">
        <v>1035</v>
      </c>
      <c r="E107" s="202">
        <v>300</v>
      </c>
      <c r="F107" s="201">
        <f t="shared" si="2"/>
        <v>315</v>
      </c>
      <c r="H107" s="47">
        <v>234</v>
      </c>
      <c r="I107" s="197" t="s">
        <v>220</v>
      </c>
      <c r="J107" s="188" t="s">
        <v>167</v>
      </c>
      <c r="K107" s="192">
        <v>386.5</v>
      </c>
      <c r="L107" s="199">
        <v>295</v>
      </c>
      <c r="M107" s="201">
        <f t="shared" si="3"/>
        <v>309.75</v>
      </c>
    </row>
    <row r="108" spans="1:13" ht="12" customHeight="1">
      <c r="A108" s="47">
        <v>168</v>
      </c>
      <c r="B108" s="211" t="s">
        <v>236</v>
      </c>
      <c r="C108" s="188" t="s">
        <v>171</v>
      </c>
      <c r="D108" s="192">
        <v>628.3</v>
      </c>
      <c r="E108" s="202">
        <v>475</v>
      </c>
      <c r="F108" s="201">
        <f t="shared" si="2"/>
        <v>498.75</v>
      </c>
      <c r="H108" s="47">
        <v>235</v>
      </c>
      <c r="I108" s="197" t="s">
        <v>220</v>
      </c>
      <c r="J108" s="188" t="s">
        <v>196</v>
      </c>
      <c r="K108" s="192">
        <v>8164</v>
      </c>
      <c r="L108" s="199">
        <v>295</v>
      </c>
      <c r="M108" s="201">
        <f t="shared" si="3"/>
        <v>309.75</v>
      </c>
    </row>
    <row r="109" spans="1:13" ht="12" customHeight="1">
      <c r="A109" s="47">
        <v>169</v>
      </c>
      <c r="B109" s="211" t="s">
        <v>465</v>
      </c>
      <c r="C109" s="188" t="s">
        <v>233</v>
      </c>
      <c r="D109" s="192">
        <v>1646</v>
      </c>
      <c r="E109" s="208">
        <v>260</v>
      </c>
      <c r="F109" s="201">
        <f t="shared" si="2"/>
        <v>273</v>
      </c>
      <c r="H109" s="47">
        <v>236</v>
      </c>
      <c r="I109" s="211" t="s">
        <v>231</v>
      </c>
      <c r="J109" s="188" t="s">
        <v>196</v>
      </c>
      <c r="K109" s="192">
        <v>26.5</v>
      </c>
      <c r="L109" s="199">
        <v>300</v>
      </c>
      <c r="M109" s="201">
        <f t="shared" si="3"/>
        <v>315</v>
      </c>
    </row>
    <row r="110" spans="1:13" ht="12" customHeight="1">
      <c r="A110" s="47">
        <v>170</v>
      </c>
      <c r="B110" s="211" t="s">
        <v>465</v>
      </c>
      <c r="C110" s="188" t="s">
        <v>196</v>
      </c>
      <c r="D110" s="192">
        <v>3265.5</v>
      </c>
      <c r="E110" s="208">
        <v>300</v>
      </c>
      <c r="F110" s="201">
        <f t="shared" si="2"/>
        <v>315</v>
      </c>
      <c r="H110" s="47">
        <v>237</v>
      </c>
      <c r="I110" s="211" t="s">
        <v>466</v>
      </c>
      <c r="J110" s="188" t="s">
        <v>233</v>
      </c>
      <c r="K110" s="192">
        <v>996</v>
      </c>
      <c r="L110" s="199">
        <v>258</v>
      </c>
      <c r="M110" s="201">
        <f t="shared" si="3"/>
        <v>270.9</v>
      </c>
    </row>
    <row r="111" spans="1:13" ht="12" customHeight="1">
      <c r="A111" s="47">
        <v>171</v>
      </c>
      <c r="B111" s="212" t="s">
        <v>286</v>
      </c>
      <c r="C111" s="188" t="s">
        <v>196</v>
      </c>
      <c r="D111" s="192">
        <v>1923</v>
      </c>
      <c r="E111" s="208">
        <v>302</v>
      </c>
      <c r="F111" s="201">
        <f t="shared" si="2"/>
        <v>317.1</v>
      </c>
      <c r="H111" s="47">
        <v>238</v>
      </c>
      <c r="I111" s="211" t="s">
        <v>466</v>
      </c>
      <c r="J111" s="188" t="s">
        <v>196</v>
      </c>
      <c r="K111" s="192">
        <v>1462</v>
      </c>
      <c r="L111" s="199">
        <v>290</v>
      </c>
      <c r="M111" s="201">
        <f t="shared" si="3"/>
        <v>304.5</v>
      </c>
    </row>
    <row r="112" spans="1:13" ht="12" customHeight="1">
      <c r="A112" s="47">
        <v>172</v>
      </c>
      <c r="B112" s="212" t="s">
        <v>746</v>
      </c>
      <c r="C112" s="188" t="s">
        <v>196</v>
      </c>
      <c r="D112" s="192">
        <v>1519</v>
      </c>
      <c r="E112" s="208">
        <v>303</v>
      </c>
      <c r="F112" s="201">
        <f t="shared" si="2"/>
        <v>318.15</v>
      </c>
      <c r="H112" s="47">
        <v>239</v>
      </c>
      <c r="I112" s="211" t="s">
        <v>39</v>
      </c>
      <c r="J112" s="188" t="s">
        <v>233</v>
      </c>
      <c r="K112" s="192">
        <v>313.5</v>
      </c>
      <c r="L112" s="204">
        <v>258</v>
      </c>
      <c r="M112" s="201">
        <v>269</v>
      </c>
    </row>
    <row r="113" spans="1:13" ht="12" customHeight="1">
      <c r="A113" s="47">
        <v>173</v>
      </c>
      <c r="B113" s="212" t="s">
        <v>1227</v>
      </c>
      <c r="C113" s="188" t="s">
        <v>167</v>
      </c>
      <c r="D113" s="192">
        <v>353</v>
      </c>
      <c r="E113" s="208">
        <v>303</v>
      </c>
      <c r="F113" s="201">
        <f t="shared" si="2"/>
        <v>318.15</v>
      </c>
      <c r="H113" s="47">
        <v>240</v>
      </c>
      <c r="I113" s="211" t="s">
        <v>39</v>
      </c>
      <c r="J113" s="188" t="s">
        <v>196</v>
      </c>
      <c r="K113" s="192">
        <v>13190</v>
      </c>
      <c r="L113" s="199">
        <v>290</v>
      </c>
      <c r="M113" s="201">
        <f t="shared" si="3"/>
        <v>304.5</v>
      </c>
    </row>
    <row r="114" spans="1:13" ht="12" customHeight="1">
      <c r="A114" s="47">
        <v>174</v>
      </c>
      <c r="B114" s="212" t="s">
        <v>266</v>
      </c>
      <c r="C114" s="188" t="s">
        <v>196</v>
      </c>
      <c r="D114" s="192">
        <v>434</v>
      </c>
      <c r="E114" s="208">
        <v>303</v>
      </c>
      <c r="F114" s="201">
        <f t="shared" si="2"/>
        <v>318.15</v>
      </c>
      <c r="H114" s="47">
        <v>241</v>
      </c>
      <c r="I114" s="211" t="s">
        <v>39</v>
      </c>
      <c r="J114" s="188" t="s">
        <v>171</v>
      </c>
      <c r="K114" s="192">
        <v>3568.5</v>
      </c>
      <c r="L114" s="199">
        <v>495</v>
      </c>
      <c r="M114" s="201">
        <f t="shared" si="3"/>
        <v>519.75</v>
      </c>
    </row>
    <row r="115" spans="1:13" ht="12" customHeight="1">
      <c r="A115" s="47">
        <v>175</v>
      </c>
      <c r="B115" s="212" t="s">
        <v>735</v>
      </c>
      <c r="C115" s="188" t="s">
        <v>196</v>
      </c>
      <c r="D115" s="192">
        <v>1499</v>
      </c>
      <c r="E115" s="208">
        <v>308</v>
      </c>
      <c r="F115" s="201">
        <f t="shared" si="2"/>
        <v>323.4</v>
      </c>
      <c r="H115" s="47">
        <v>242</v>
      </c>
      <c r="I115" s="211" t="s">
        <v>363</v>
      </c>
      <c r="J115" s="188" t="s">
        <v>196</v>
      </c>
      <c r="K115" s="192">
        <v>9698.7</v>
      </c>
      <c r="L115" s="199">
        <v>290</v>
      </c>
      <c r="M115" s="201">
        <f t="shared" si="3"/>
        <v>304.5</v>
      </c>
    </row>
    <row r="116" spans="1:13" ht="12" customHeight="1">
      <c r="A116" s="47">
        <v>176</v>
      </c>
      <c r="B116" s="197" t="s">
        <v>801</v>
      </c>
      <c r="C116" s="188" t="s">
        <v>167</v>
      </c>
      <c r="D116" s="192">
        <v>117.8</v>
      </c>
      <c r="E116" s="199">
        <v>295</v>
      </c>
      <c r="F116" s="201">
        <f t="shared" si="2"/>
        <v>309.75</v>
      </c>
      <c r="H116" s="47">
        <v>243</v>
      </c>
      <c r="I116" s="197" t="s">
        <v>282</v>
      </c>
      <c r="J116" s="188" t="s">
        <v>196</v>
      </c>
      <c r="K116" s="192">
        <v>27.5</v>
      </c>
      <c r="L116" s="199">
        <v>296</v>
      </c>
      <c r="M116" s="201">
        <f t="shared" si="3"/>
        <v>310.8</v>
      </c>
    </row>
    <row r="117" spans="1:13" ht="12.75" customHeight="1">
      <c r="A117" s="47">
        <v>177</v>
      </c>
      <c r="B117" s="197" t="s">
        <v>73</v>
      </c>
      <c r="C117" s="188" t="s">
        <v>196</v>
      </c>
      <c r="D117" s="192">
        <v>3784.2</v>
      </c>
      <c r="E117" s="208">
        <v>302</v>
      </c>
      <c r="F117" s="201">
        <f t="shared" si="2"/>
        <v>317.1</v>
      </c>
      <c r="H117" s="47">
        <v>244</v>
      </c>
      <c r="I117" s="197" t="s">
        <v>971</v>
      </c>
      <c r="J117" s="188" t="s">
        <v>196</v>
      </c>
      <c r="K117" s="192">
        <v>3812</v>
      </c>
      <c r="L117" s="205">
        <v>296</v>
      </c>
      <c r="M117" s="201">
        <f t="shared" si="3"/>
        <v>310.8</v>
      </c>
    </row>
    <row r="118" spans="1:13" ht="12" customHeight="1">
      <c r="A118" s="47">
        <v>178</v>
      </c>
      <c r="B118" s="197" t="s">
        <v>5</v>
      </c>
      <c r="C118" s="188" t="s">
        <v>196</v>
      </c>
      <c r="D118" s="192">
        <v>3078</v>
      </c>
      <c r="E118" s="208">
        <v>302</v>
      </c>
      <c r="F118" s="201">
        <f t="shared" si="2"/>
        <v>317.1</v>
      </c>
      <c r="H118" s="47">
        <v>245</v>
      </c>
      <c r="I118" s="197" t="s">
        <v>6</v>
      </c>
      <c r="J118" s="188" t="s">
        <v>196</v>
      </c>
      <c r="K118" s="192">
        <v>195.5</v>
      </c>
      <c r="L118" s="199">
        <v>253</v>
      </c>
      <c r="M118" s="201">
        <f t="shared" si="3"/>
        <v>265.65</v>
      </c>
    </row>
    <row r="119" spans="1:13" ht="12" customHeight="1">
      <c r="A119" s="47">
        <v>179</v>
      </c>
      <c r="B119" s="197" t="s">
        <v>5</v>
      </c>
      <c r="C119" s="188" t="s">
        <v>167</v>
      </c>
      <c r="D119" s="192">
        <v>16</v>
      </c>
      <c r="E119" s="208">
        <v>302</v>
      </c>
      <c r="F119" s="201">
        <f t="shared" si="2"/>
        <v>317.1</v>
      </c>
      <c r="H119" s="47">
        <v>246</v>
      </c>
      <c r="I119" s="197" t="s">
        <v>69</v>
      </c>
      <c r="J119" s="188" t="s">
        <v>167</v>
      </c>
      <c r="K119" s="192">
        <v>1971</v>
      </c>
      <c r="L119" s="205">
        <v>296</v>
      </c>
      <c r="M119" s="201">
        <f t="shared" si="3"/>
        <v>310.8</v>
      </c>
    </row>
    <row r="120" spans="1:13" ht="12" customHeight="1">
      <c r="A120" s="47">
        <v>180</v>
      </c>
      <c r="B120" s="197" t="s">
        <v>784</v>
      </c>
      <c r="C120" s="188" t="s">
        <v>196</v>
      </c>
      <c r="D120" s="192">
        <v>449.4</v>
      </c>
      <c r="E120" s="199">
        <v>298</v>
      </c>
      <c r="F120" s="201">
        <f t="shared" si="2"/>
        <v>312.9</v>
      </c>
      <c r="H120" s="47">
        <v>247</v>
      </c>
      <c r="I120" s="197" t="s">
        <v>69</v>
      </c>
      <c r="J120" s="188" t="s">
        <v>196</v>
      </c>
      <c r="K120" s="192">
        <v>6461</v>
      </c>
      <c r="L120" s="199">
        <v>296</v>
      </c>
      <c r="M120" s="201">
        <f t="shared" si="3"/>
        <v>310.8</v>
      </c>
    </row>
    <row r="121" spans="1:13" ht="12" customHeight="1">
      <c r="A121" s="47">
        <v>181</v>
      </c>
      <c r="B121" s="197" t="s">
        <v>970</v>
      </c>
      <c r="C121" s="188" t="s">
        <v>196</v>
      </c>
      <c r="D121" s="192">
        <v>638</v>
      </c>
      <c r="E121" s="199">
        <v>298</v>
      </c>
      <c r="F121" s="201">
        <f t="shared" si="2"/>
        <v>312.9</v>
      </c>
      <c r="H121" s="47">
        <v>248</v>
      </c>
      <c r="I121" s="197" t="s">
        <v>806</v>
      </c>
      <c r="J121" s="188" t="s">
        <v>240</v>
      </c>
      <c r="K121" s="192">
        <v>892</v>
      </c>
      <c r="L121" s="199">
        <v>200</v>
      </c>
      <c r="M121" s="201">
        <f t="shared" si="3"/>
        <v>210</v>
      </c>
    </row>
    <row r="122" spans="1:13" ht="12" customHeight="1">
      <c r="A122" s="47">
        <v>182</v>
      </c>
      <c r="B122" s="197" t="s">
        <v>802</v>
      </c>
      <c r="C122" s="188" t="s">
        <v>233</v>
      </c>
      <c r="D122" s="192">
        <v>51</v>
      </c>
      <c r="E122" s="204">
        <v>258</v>
      </c>
      <c r="F122" s="201">
        <f t="shared" si="2"/>
        <v>270.9</v>
      </c>
      <c r="H122" s="47">
        <v>249</v>
      </c>
      <c r="I122" s="197" t="s">
        <v>246</v>
      </c>
      <c r="J122" s="188" t="s">
        <v>196</v>
      </c>
      <c r="K122" s="192">
        <v>2964</v>
      </c>
      <c r="L122" s="199">
        <v>297</v>
      </c>
      <c r="M122" s="201">
        <f t="shared" si="3"/>
        <v>311.85</v>
      </c>
    </row>
    <row r="123" spans="1:13" ht="12" customHeight="1">
      <c r="A123" s="47">
        <v>183</v>
      </c>
      <c r="B123" s="197" t="s">
        <v>802</v>
      </c>
      <c r="C123" s="188" t="s">
        <v>196</v>
      </c>
      <c r="D123" s="192">
        <v>233</v>
      </c>
      <c r="E123" s="199">
        <v>300</v>
      </c>
      <c r="F123" s="201">
        <f t="shared" si="2"/>
        <v>315</v>
      </c>
      <c r="H123" s="47">
        <v>250</v>
      </c>
      <c r="I123" s="197" t="s">
        <v>246</v>
      </c>
      <c r="J123" s="188" t="s">
        <v>167</v>
      </c>
      <c r="K123" s="192">
        <v>58</v>
      </c>
      <c r="L123" s="199">
        <v>297</v>
      </c>
      <c r="M123" s="201">
        <f t="shared" si="3"/>
        <v>311.85</v>
      </c>
    </row>
    <row r="124" spans="1:13" ht="12">
      <c r="A124" s="47">
        <v>184</v>
      </c>
      <c r="B124" s="197" t="s">
        <v>802</v>
      </c>
      <c r="C124" s="188" t="s">
        <v>197</v>
      </c>
      <c r="D124" s="192">
        <v>1754</v>
      </c>
      <c r="E124" s="199">
        <v>475</v>
      </c>
      <c r="F124" s="201">
        <f t="shared" si="2"/>
        <v>498.75</v>
      </c>
      <c r="H124" s="47">
        <v>251</v>
      </c>
      <c r="I124" s="197" t="s">
        <v>34</v>
      </c>
      <c r="J124" s="188" t="s">
        <v>196</v>
      </c>
      <c r="K124" s="192">
        <v>15144</v>
      </c>
      <c r="L124" s="199">
        <v>290</v>
      </c>
      <c r="M124" s="201">
        <f t="shared" si="3"/>
        <v>304.5</v>
      </c>
    </row>
    <row r="125" spans="1:13" ht="12" customHeight="1">
      <c r="A125" s="47">
        <v>185</v>
      </c>
      <c r="B125" s="197" t="s">
        <v>296</v>
      </c>
      <c r="C125" s="188" t="s">
        <v>196</v>
      </c>
      <c r="D125" s="192">
        <v>2975</v>
      </c>
      <c r="E125" s="199">
        <v>300</v>
      </c>
      <c r="F125" s="201">
        <f t="shared" si="2"/>
        <v>315</v>
      </c>
      <c r="H125" s="47">
        <v>252</v>
      </c>
      <c r="I125" s="197" t="s">
        <v>34</v>
      </c>
      <c r="J125" s="188" t="s">
        <v>171</v>
      </c>
      <c r="K125" s="192">
        <v>2816.4</v>
      </c>
      <c r="L125" s="199">
        <v>495</v>
      </c>
      <c r="M125" s="201">
        <f t="shared" si="3"/>
        <v>519.75</v>
      </c>
    </row>
    <row r="126" spans="1:13" ht="12.75" customHeight="1">
      <c r="A126" s="47">
        <v>186</v>
      </c>
      <c r="B126" s="197" t="s">
        <v>71</v>
      </c>
      <c r="C126" s="188" t="s">
        <v>196</v>
      </c>
      <c r="D126" s="192">
        <v>79</v>
      </c>
      <c r="E126" s="199">
        <v>302</v>
      </c>
      <c r="F126" s="201">
        <f t="shared" si="2"/>
        <v>317.1</v>
      </c>
      <c r="H126" s="47">
        <v>253</v>
      </c>
      <c r="I126" s="197" t="s">
        <v>287</v>
      </c>
      <c r="J126" s="188" t="s">
        <v>196</v>
      </c>
      <c r="K126" s="192">
        <v>7950</v>
      </c>
      <c r="L126" s="199">
        <v>291</v>
      </c>
      <c r="M126" s="201">
        <f t="shared" si="3"/>
        <v>305.55</v>
      </c>
    </row>
    <row r="127" spans="1:13" ht="10.5" customHeight="1">
      <c r="A127" s="47">
        <v>187</v>
      </c>
      <c r="B127" s="197" t="s">
        <v>297</v>
      </c>
      <c r="C127" s="188" t="s">
        <v>196</v>
      </c>
      <c r="D127" s="192">
        <v>4851.5</v>
      </c>
      <c r="E127" s="199">
        <v>302</v>
      </c>
      <c r="F127" s="201">
        <f t="shared" si="2"/>
        <v>317.1</v>
      </c>
      <c r="H127" s="47">
        <v>254</v>
      </c>
      <c r="I127" s="212" t="s">
        <v>287</v>
      </c>
      <c r="J127" s="194" t="s">
        <v>171</v>
      </c>
      <c r="K127" s="192">
        <v>2549.5</v>
      </c>
      <c r="L127" s="199">
        <v>495</v>
      </c>
      <c r="M127" s="201">
        <f t="shared" si="3"/>
        <v>519.75</v>
      </c>
    </row>
    <row r="128" spans="1:13" ht="12" customHeight="1">
      <c r="A128" s="47">
        <v>188</v>
      </c>
      <c r="B128" s="197" t="s">
        <v>210</v>
      </c>
      <c r="C128" s="188" t="s">
        <v>167</v>
      </c>
      <c r="D128" s="192">
        <v>2643</v>
      </c>
      <c r="E128" s="199">
        <v>302</v>
      </c>
      <c r="F128" s="201">
        <f t="shared" si="2"/>
        <v>317.1</v>
      </c>
      <c r="H128" s="47">
        <v>255</v>
      </c>
      <c r="I128" s="212" t="s">
        <v>432</v>
      </c>
      <c r="J128" s="194" t="s">
        <v>233</v>
      </c>
      <c r="K128" s="192">
        <v>991</v>
      </c>
      <c r="L128" s="217">
        <v>258</v>
      </c>
      <c r="M128" s="201">
        <f t="shared" si="3"/>
        <v>270.9</v>
      </c>
    </row>
    <row r="129" spans="1:13" ht="12" customHeight="1">
      <c r="A129" s="47">
        <v>189</v>
      </c>
      <c r="B129" s="197" t="s">
        <v>21</v>
      </c>
      <c r="C129" s="188" t="s">
        <v>196</v>
      </c>
      <c r="D129" s="192">
        <v>160</v>
      </c>
      <c r="E129" s="199">
        <v>302</v>
      </c>
      <c r="F129" s="201">
        <f t="shared" si="2"/>
        <v>317.1</v>
      </c>
      <c r="H129" s="47">
        <v>256</v>
      </c>
      <c r="I129" s="212" t="s">
        <v>432</v>
      </c>
      <c r="J129" s="194" t="s">
        <v>196</v>
      </c>
      <c r="K129" s="192">
        <v>1644</v>
      </c>
      <c r="L129" s="199">
        <v>296</v>
      </c>
      <c r="M129" s="201">
        <f t="shared" si="3"/>
        <v>310.8</v>
      </c>
    </row>
    <row r="130" spans="1:13" ht="12" customHeight="1">
      <c r="A130" s="47">
        <v>190</v>
      </c>
      <c r="B130" s="197" t="s">
        <v>565</v>
      </c>
      <c r="C130" s="188" t="s">
        <v>196</v>
      </c>
      <c r="D130" s="192">
        <v>1647</v>
      </c>
      <c r="E130" s="199">
        <v>302</v>
      </c>
      <c r="F130" s="201">
        <f t="shared" si="2"/>
        <v>317.1</v>
      </c>
      <c r="H130" s="47">
        <v>257</v>
      </c>
      <c r="I130" s="212" t="s">
        <v>49</v>
      </c>
      <c r="J130" s="194" t="s">
        <v>233</v>
      </c>
      <c r="K130" s="192">
        <v>1213</v>
      </c>
      <c r="L130" s="218">
        <v>258</v>
      </c>
      <c r="M130" s="201">
        <v>269</v>
      </c>
    </row>
    <row r="131" spans="1:13" ht="12" customHeight="1">
      <c r="A131" s="47">
        <v>191</v>
      </c>
      <c r="B131" s="197" t="s">
        <v>492</v>
      </c>
      <c r="C131" s="188" t="s">
        <v>196</v>
      </c>
      <c r="D131" s="192">
        <v>1502.9</v>
      </c>
      <c r="E131" s="199">
        <v>304</v>
      </c>
      <c r="F131" s="201">
        <f t="shared" si="2"/>
        <v>319.2</v>
      </c>
      <c r="H131" s="47">
        <v>258</v>
      </c>
      <c r="I131" s="212" t="s">
        <v>49</v>
      </c>
      <c r="J131" s="194" t="s">
        <v>196</v>
      </c>
      <c r="K131" s="192">
        <v>7365</v>
      </c>
      <c r="L131" s="199">
        <v>291</v>
      </c>
      <c r="M131" s="201">
        <f t="shared" si="3"/>
        <v>305.55</v>
      </c>
    </row>
    <row r="132" spans="1:13" ht="12" customHeight="1">
      <c r="A132" s="47">
        <v>192</v>
      </c>
      <c r="B132" s="197" t="s">
        <v>189</v>
      </c>
      <c r="C132" s="188" t="s">
        <v>178</v>
      </c>
      <c r="D132" s="192">
        <v>42</v>
      </c>
      <c r="E132" s="199">
        <v>200</v>
      </c>
      <c r="F132" s="201">
        <f t="shared" si="2"/>
        <v>210</v>
      </c>
      <c r="H132" s="47">
        <v>259</v>
      </c>
      <c r="I132" s="212" t="s">
        <v>49</v>
      </c>
      <c r="J132" s="194" t="s">
        <v>171</v>
      </c>
      <c r="K132" s="192">
        <v>2113</v>
      </c>
      <c r="L132" s="218">
        <v>495</v>
      </c>
      <c r="M132" s="201">
        <f t="shared" si="3"/>
        <v>519.75</v>
      </c>
    </row>
    <row r="133" spans="1:13" ht="12" customHeight="1">
      <c r="A133" s="47">
        <v>193</v>
      </c>
      <c r="B133" s="197" t="s">
        <v>189</v>
      </c>
      <c r="C133" s="188" t="s">
        <v>167</v>
      </c>
      <c r="D133" s="192">
        <v>331</v>
      </c>
      <c r="E133" s="199">
        <v>250</v>
      </c>
      <c r="F133" s="201">
        <v>252</v>
      </c>
      <c r="H133" s="47">
        <v>260</v>
      </c>
      <c r="I133" s="197" t="s">
        <v>765</v>
      </c>
      <c r="J133" s="188" t="s">
        <v>196</v>
      </c>
      <c r="K133" s="192">
        <v>1122</v>
      </c>
      <c r="L133" s="218">
        <v>300</v>
      </c>
      <c r="M133" s="201">
        <f t="shared" si="3"/>
        <v>315</v>
      </c>
    </row>
    <row r="134" spans="1:13" ht="13.5" customHeight="1">
      <c r="A134" s="47">
        <v>194</v>
      </c>
      <c r="B134" s="197" t="s">
        <v>189</v>
      </c>
      <c r="C134" s="188" t="s">
        <v>167</v>
      </c>
      <c r="D134" s="192">
        <v>78</v>
      </c>
      <c r="E134" s="199">
        <v>300</v>
      </c>
      <c r="F134" s="201">
        <f t="shared" si="2"/>
        <v>315</v>
      </c>
      <c r="H134" s="47">
        <v>261</v>
      </c>
      <c r="I134" s="197" t="s">
        <v>550</v>
      </c>
      <c r="J134" s="194" t="s">
        <v>196</v>
      </c>
      <c r="K134" s="192">
        <v>1111</v>
      </c>
      <c r="L134" s="219">
        <v>305</v>
      </c>
      <c r="M134" s="201">
        <f t="shared" si="3"/>
        <v>320.25</v>
      </c>
    </row>
    <row r="135" spans="1:13" ht="12.75" customHeight="1">
      <c r="A135" s="47">
        <v>195</v>
      </c>
      <c r="B135" s="197" t="s">
        <v>189</v>
      </c>
      <c r="C135" s="188" t="s">
        <v>167</v>
      </c>
      <c r="D135" s="192">
        <v>590</v>
      </c>
      <c r="E135" s="199">
        <v>240</v>
      </c>
      <c r="F135" s="201">
        <f>(E135*0.05)+E135</f>
        <v>252</v>
      </c>
      <c r="H135" s="47">
        <v>262</v>
      </c>
      <c r="I135" s="197" t="s">
        <v>807</v>
      </c>
      <c r="J135" s="188" t="s">
        <v>243</v>
      </c>
      <c r="K135" s="192">
        <v>591.5</v>
      </c>
      <c r="L135" s="199">
        <v>200</v>
      </c>
      <c r="M135" s="201">
        <f t="shared" si="3"/>
        <v>210</v>
      </c>
    </row>
    <row r="136" spans="1:13" ht="12">
      <c r="A136" s="47">
        <v>196</v>
      </c>
      <c r="B136" s="197" t="s">
        <v>189</v>
      </c>
      <c r="C136" s="188" t="s">
        <v>197</v>
      </c>
      <c r="D136" s="192">
        <v>4400</v>
      </c>
      <c r="E136" s="199">
        <v>475</v>
      </c>
      <c r="F136" s="201">
        <f>(E136*0.05)+E136</f>
        <v>498.75</v>
      </c>
      <c r="H136" s="47">
        <v>263</v>
      </c>
      <c r="I136" s="197" t="s">
        <v>554</v>
      </c>
      <c r="J136" s="188" t="s">
        <v>196</v>
      </c>
      <c r="K136" s="192">
        <v>2204</v>
      </c>
      <c r="L136" s="218">
        <v>300</v>
      </c>
      <c r="M136" s="201">
        <f>(L136*0.05)+L136</f>
        <v>315</v>
      </c>
    </row>
    <row r="137" spans="1:13" ht="15" customHeight="1">
      <c r="A137" s="47">
        <v>197</v>
      </c>
      <c r="B137" s="197" t="s">
        <v>189</v>
      </c>
      <c r="C137" s="188" t="s">
        <v>171</v>
      </c>
      <c r="D137" s="192">
        <v>57</v>
      </c>
      <c r="E137" s="199">
        <v>475</v>
      </c>
      <c r="F137" s="201">
        <f>(E137*0.05)+E137</f>
        <v>498.75</v>
      </c>
      <c r="H137" s="47">
        <v>264</v>
      </c>
      <c r="I137" s="197" t="s">
        <v>304</v>
      </c>
      <c r="J137" s="188" t="s">
        <v>196</v>
      </c>
      <c r="K137" s="192">
        <v>441.5</v>
      </c>
      <c r="L137" s="218">
        <v>300</v>
      </c>
      <c r="M137" s="201">
        <f>(L137*0.05)+L137</f>
        <v>315</v>
      </c>
    </row>
    <row r="138" spans="1:13" ht="12">
      <c r="A138" s="266" t="s">
        <v>164</v>
      </c>
      <c r="B138" s="266" t="s">
        <v>165</v>
      </c>
      <c r="C138" s="266" t="s">
        <v>166</v>
      </c>
      <c r="D138" s="268" t="s">
        <v>271</v>
      </c>
      <c r="E138" s="270" t="s">
        <v>272</v>
      </c>
      <c r="F138" s="271"/>
      <c r="G138" s="6"/>
      <c r="H138" s="266" t="s">
        <v>164</v>
      </c>
      <c r="I138" s="266" t="s">
        <v>165</v>
      </c>
      <c r="J138" s="266" t="s">
        <v>166</v>
      </c>
      <c r="K138" s="268" t="s">
        <v>271</v>
      </c>
      <c r="L138" s="270" t="s">
        <v>272</v>
      </c>
      <c r="M138" s="271"/>
    </row>
    <row r="139" spans="1:13" ht="11.25" customHeight="1">
      <c r="A139" s="267"/>
      <c r="B139" s="267"/>
      <c r="C139" s="267"/>
      <c r="D139" s="269"/>
      <c r="E139" s="5" t="s">
        <v>273</v>
      </c>
      <c r="F139" s="169" t="s">
        <v>274</v>
      </c>
      <c r="G139" s="6"/>
      <c r="H139" s="267"/>
      <c r="I139" s="267"/>
      <c r="J139" s="267"/>
      <c r="K139" s="269"/>
      <c r="L139" s="5" t="s">
        <v>273</v>
      </c>
      <c r="M139" s="169" t="s">
        <v>274</v>
      </c>
    </row>
    <row r="140" spans="1:13" ht="12">
      <c r="A140" s="47">
        <v>265</v>
      </c>
      <c r="B140" s="198" t="s">
        <v>972</v>
      </c>
      <c r="C140" s="190" t="s">
        <v>233</v>
      </c>
      <c r="D140" s="192">
        <v>2792</v>
      </c>
      <c r="E140" s="208">
        <v>258</v>
      </c>
      <c r="F140" s="201">
        <f aca="true" t="shared" si="4" ref="F140:F203">(E140*0.05)+E140</f>
        <v>270.9</v>
      </c>
      <c r="H140" s="47">
        <v>330</v>
      </c>
      <c r="I140" s="211" t="s">
        <v>767</v>
      </c>
      <c r="J140" s="188" t="s">
        <v>196</v>
      </c>
      <c r="K140" s="192">
        <v>2260.5</v>
      </c>
      <c r="L140" s="199">
        <v>285</v>
      </c>
      <c r="M140" s="201">
        <f aca="true" t="shared" si="5" ref="M140:M203">(L140*0.05)+L140</f>
        <v>299.25</v>
      </c>
    </row>
    <row r="141" spans="1:13" ht="12">
      <c r="A141" s="47">
        <v>266</v>
      </c>
      <c r="B141" s="197" t="s">
        <v>972</v>
      </c>
      <c r="C141" s="188" t="s">
        <v>196</v>
      </c>
      <c r="D141" s="192">
        <v>12</v>
      </c>
      <c r="E141" s="199">
        <v>291</v>
      </c>
      <c r="F141" s="201">
        <f t="shared" si="4"/>
        <v>305.55</v>
      </c>
      <c r="H141" s="47">
        <v>331</v>
      </c>
      <c r="I141" s="211" t="s">
        <v>767</v>
      </c>
      <c r="J141" s="188" t="s">
        <v>167</v>
      </c>
      <c r="K141" s="192">
        <v>5008</v>
      </c>
      <c r="L141" s="199">
        <v>285</v>
      </c>
      <c r="M141" s="201">
        <f t="shared" si="5"/>
        <v>299.25</v>
      </c>
    </row>
    <row r="142" spans="1:13" ht="18.75" customHeight="1">
      <c r="A142" s="47">
        <v>267</v>
      </c>
      <c r="B142" s="197" t="s">
        <v>249</v>
      </c>
      <c r="C142" s="188" t="s">
        <v>196</v>
      </c>
      <c r="D142" s="192">
        <v>2307</v>
      </c>
      <c r="E142" s="199">
        <v>291</v>
      </c>
      <c r="F142" s="201">
        <f t="shared" si="4"/>
        <v>305.55</v>
      </c>
      <c r="H142" s="47">
        <v>332</v>
      </c>
      <c r="I142" s="197" t="s">
        <v>851</v>
      </c>
      <c r="J142" s="188" t="s">
        <v>196</v>
      </c>
      <c r="K142" s="192">
        <v>4281</v>
      </c>
      <c r="L142" s="199">
        <v>286</v>
      </c>
      <c r="M142" s="201">
        <f t="shared" si="5"/>
        <v>300.3</v>
      </c>
    </row>
    <row r="143" spans="1:13" ht="13.5" customHeight="1">
      <c r="A143" s="47">
        <v>268</v>
      </c>
      <c r="B143" s="197" t="s">
        <v>249</v>
      </c>
      <c r="C143" s="188" t="s">
        <v>171</v>
      </c>
      <c r="D143" s="192">
        <v>3178</v>
      </c>
      <c r="E143" s="199">
        <v>495</v>
      </c>
      <c r="F143" s="201">
        <f t="shared" si="4"/>
        <v>519.75</v>
      </c>
      <c r="H143" s="47">
        <v>333</v>
      </c>
      <c r="I143" s="197" t="s">
        <v>852</v>
      </c>
      <c r="J143" s="188" t="s">
        <v>196</v>
      </c>
      <c r="K143" s="192">
        <v>1168</v>
      </c>
      <c r="L143" s="199">
        <v>286</v>
      </c>
      <c r="M143" s="201">
        <f t="shared" si="5"/>
        <v>300.3</v>
      </c>
    </row>
    <row r="144" spans="1:13" ht="15.75" customHeight="1">
      <c r="A144" s="47">
        <v>269</v>
      </c>
      <c r="B144" s="197" t="s">
        <v>529</v>
      </c>
      <c r="C144" s="188" t="s">
        <v>196</v>
      </c>
      <c r="D144" s="192">
        <v>5673</v>
      </c>
      <c r="E144" s="199">
        <v>291</v>
      </c>
      <c r="F144" s="201">
        <f t="shared" si="4"/>
        <v>305.55</v>
      </c>
      <c r="H144" s="47">
        <v>334</v>
      </c>
      <c r="I144" s="197" t="s">
        <v>852</v>
      </c>
      <c r="J144" s="188" t="s">
        <v>167</v>
      </c>
      <c r="K144" s="192">
        <v>1139</v>
      </c>
      <c r="L144" s="199">
        <v>286</v>
      </c>
      <c r="M144" s="201">
        <f t="shared" si="5"/>
        <v>300.3</v>
      </c>
    </row>
    <row r="145" spans="1:13" ht="12">
      <c r="A145" s="47">
        <v>270</v>
      </c>
      <c r="B145" s="197" t="s">
        <v>23</v>
      </c>
      <c r="C145" s="188" t="s">
        <v>167</v>
      </c>
      <c r="D145" s="192">
        <v>22</v>
      </c>
      <c r="E145" s="205">
        <v>291</v>
      </c>
      <c r="F145" s="201">
        <f t="shared" si="4"/>
        <v>305.55</v>
      </c>
      <c r="H145" s="47">
        <v>335</v>
      </c>
      <c r="I145" s="197" t="s">
        <v>675</v>
      </c>
      <c r="J145" s="188" t="s">
        <v>196</v>
      </c>
      <c r="K145" s="192">
        <v>3009.5</v>
      </c>
      <c r="L145" s="199">
        <v>286</v>
      </c>
      <c r="M145" s="201">
        <f t="shared" si="5"/>
        <v>300.3</v>
      </c>
    </row>
    <row r="146" spans="1:13" ht="12">
      <c r="A146" s="47">
        <v>271</v>
      </c>
      <c r="B146" s="197" t="s">
        <v>23</v>
      </c>
      <c r="C146" s="188" t="s">
        <v>196</v>
      </c>
      <c r="D146" s="192">
        <v>2612</v>
      </c>
      <c r="E146" s="199">
        <v>291</v>
      </c>
      <c r="F146" s="201">
        <f t="shared" si="4"/>
        <v>305.55</v>
      </c>
      <c r="H146" s="47">
        <v>336</v>
      </c>
      <c r="I146" s="197" t="s">
        <v>198</v>
      </c>
      <c r="J146" s="188" t="s">
        <v>196</v>
      </c>
      <c r="K146" s="192">
        <v>2391</v>
      </c>
      <c r="L146" s="199">
        <v>295</v>
      </c>
      <c r="M146" s="201">
        <f t="shared" si="5"/>
        <v>309.75</v>
      </c>
    </row>
    <row r="147" spans="1:13" ht="12">
      <c r="A147" s="47">
        <v>272</v>
      </c>
      <c r="B147" s="197" t="s">
        <v>462</v>
      </c>
      <c r="C147" s="188" t="s">
        <v>196</v>
      </c>
      <c r="D147" s="192">
        <v>4054</v>
      </c>
      <c r="E147" s="204">
        <v>300</v>
      </c>
      <c r="F147" s="201">
        <f t="shared" si="4"/>
        <v>315</v>
      </c>
      <c r="H147" s="47">
        <v>337</v>
      </c>
      <c r="I147" s="197" t="s">
        <v>198</v>
      </c>
      <c r="J147" s="188" t="s">
        <v>167</v>
      </c>
      <c r="K147" s="192">
        <v>17</v>
      </c>
      <c r="L147" s="199">
        <v>295</v>
      </c>
      <c r="M147" s="201">
        <f t="shared" si="5"/>
        <v>309.75</v>
      </c>
    </row>
    <row r="148" spans="1:13" ht="12" customHeight="1">
      <c r="A148" s="47">
        <v>273</v>
      </c>
      <c r="B148" s="197" t="s">
        <v>1039</v>
      </c>
      <c r="C148" s="188" t="s">
        <v>196</v>
      </c>
      <c r="D148" s="192">
        <v>472</v>
      </c>
      <c r="E148" s="199">
        <v>300</v>
      </c>
      <c r="F148" s="201">
        <f t="shared" si="4"/>
        <v>315</v>
      </c>
      <c r="H148" s="47">
        <v>338</v>
      </c>
      <c r="I148" s="197" t="s">
        <v>812</v>
      </c>
      <c r="J148" s="188" t="s">
        <v>167</v>
      </c>
      <c r="K148" s="192">
        <v>615</v>
      </c>
      <c r="L148" s="199">
        <v>286</v>
      </c>
      <c r="M148" s="201">
        <f t="shared" si="5"/>
        <v>300.3</v>
      </c>
    </row>
    <row r="149" spans="1:13" ht="12">
      <c r="A149" s="47">
        <v>274</v>
      </c>
      <c r="B149" s="197" t="s">
        <v>766</v>
      </c>
      <c r="C149" s="188" t="s">
        <v>196</v>
      </c>
      <c r="D149" s="192">
        <v>1935</v>
      </c>
      <c r="E149" s="199">
        <v>300</v>
      </c>
      <c r="F149" s="201">
        <f t="shared" si="4"/>
        <v>315</v>
      </c>
      <c r="H149" s="47">
        <v>339</v>
      </c>
      <c r="I149" s="197" t="s">
        <v>19</v>
      </c>
      <c r="J149" s="188" t="s">
        <v>196</v>
      </c>
      <c r="K149" s="192">
        <v>61</v>
      </c>
      <c r="L149" s="199">
        <v>295</v>
      </c>
      <c r="M149" s="201">
        <f t="shared" si="5"/>
        <v>309.75</v>
      </c>
    </row>
    <row r="150" spans="1:13" ht="14.25" customHeight="1">
      <c r="A150" s="47">
        <v>275</v>
      </c>
      <c r="B150" s="197" t="s">
        <v>559</v>
      </c>
      <c r="C150" s="188" t="s">
        <v>196</v>
      </c>
      <c r="D150" s="192">
        <v>6407</v>
      </c>
      <c r="E150" s="199">
        <v>300</v>
      </c>
      <c r="F150" s="201">
        <f t="shared" si="4"/>
        <v>315</v>
      </c>
      <c r="H150" s="47">
        <v>340</v>
      </c>
      <c r="I150" s="197" t="s">
        <v>41</v>
      </c>
      <c r="J150" s="188" t="s">
        <v>196</v>
      </c>
      <c r="K150" s="192">
        <v>1251</v>
      </c>
      <c r="L150" s="199">
        <v>300</v>
      </c>
      <c r="M150" s="201">
        <f t="shared" si="5"/>
        <v>315</v>
      </c>
    </row>
    <row r="151" spans="1:13" ht="11.25" customHeight="1">
      <c r="A151" s="47">
        <v>276</v>
      </c>
      <c r="B151" s="197" t="s">
        <v>808</v>
      </c>
      <c r="C151" s="188" t="s">
        <v>240</v>
      </c>
      <c r="D151" s="192">
        <v>214</v>
      </c>
      <c r="E151" s="199">
        <v>195</v>
      </c>
      <c r="F151" s="201">
        <f t="shared" si="4"/>
        <v>204.75</v>
      </c>
      <c r="H151" s="47">
        <v>341</v>
      </c>
      <c r="I151" s="197" t="s">
        <v>514</v>
      </c>
      <c r="J151" s="188" t="s">
        <v>196</v>
      </c>
      <c r="K151" s="192">
        <v>4328</v>
      </c>
      <c r="L151" s="199">
        <v>300</v>
      </c>
      <c r="M151" s="201">
        <f t="shared" si="5"/>
        <v>315</v>
      </c>
    </row>
    <row r="152" spans="1:13" ht="13.5" customHeight="1">
      <c r="A152" s="47">
        <v>277</v>
      </c>
      <c r="B152" s="197" t="s">
        <v>35</v>
      </c>
      <c r="C152" s="188" t="s">
        <v>196</v>
      </c>
      <c r="D152" s="192">
        <v>6825.5</v>
      </c>
      <c r="E152" s="199">
        <v>297</v>
      </c>
      <c r="F152" s="201">
        <f t="shared" si="4"/>
        <v>311.85</v>
      </c>
      <c r="H152" s="47">
        <v>342</v>
      </c>
      <c r="I152" s="197" t="s">
        <v>473</v>
      </c>
      <c r="J152" s="188" t="s">
        <v>167</v>
      </c>
      <c r="K152" s="192">
        <v>72.5</v>
      </c>
      <c r="L152" s="199">
        <v>285</v>
      </c>
      <c r="M152" s="201">
        <f t="shared" si="5"/>
        <v>299.25</v>
      </c>
    </row>
    <row r="153" spans="1:13" ht="12.75" customHeight="1">
      <c r="A153" s="47">
        <v>278</v>
      </c>
      <c r="B153" s="197" t="s">
        <v>1127</v>
      </c>
      <c r="C153" s="188" t="s">
        <v>196</v>
      </c>
      <c r="D153" s="192">
        <v>470</v>
      </c>
      <c r="E153" s="199">
        <v>305</v>
      </c>
      <c r="F153" s="201">
        <f t="shared" si="4"/>
        <v>320.25</v>
      </c>
      <c r="H153" s="47">
        <v>343</v>
      </c>
      <c r="I153" s="197" t="s">
        <v>77</v>
      </c>
      <c r="J153" s="188" t="s">
        <v>196</v>
      </c>
      <c r="K153" s="192">
        <v>670.5</v>
      </c>
      <c r="L153" s="199">
        <v>305</v>
      </c>
      <c r="M153" s="201">
        <f t="shared" si="5"/>
        <v>320.25</v>
      </c>
    </row>
    <row r="154" spans="1:13" ht="12">
      <c r="A154" s="47">
        <v>279</v>
      </c>
      <c r="B154" s="197" t="s">
        <v>1040</v>
      </c>
      <c r="C154" s="188" t="s">
        <v>196</v>
      </c>
      <c r="D154" s="192">
        <v>2137</v>
      </c>
      <c r="E154" s="199">
        <v>305</v>
      </c>
      <c r="F154" s="201">
        <f t="shared" si="4"/>
        <v>320.25</v>
      </c>
      <c r="H154" s="47">
        <v>344</v>
      </c>
      <c r="I154" s="197" t="s">
        <v>238</v>
      </c>
      <c r="J154" s="188" t="s">
        <v>167</v>
      </c>
      <c r="K154" s="192">
        <v>54</v>
      </c>
      <c r="L154" s="199">
        <v>300</v>
      </c>
      <c r="M154" s="201">
        <f t="shared" si="5"/>
        <v>315</v>
      </c>
    </row>
    <row r="155" spans="1:13" ht="11.25" customHeight="1">
      <c r="A155" s="47">
        <v>280</v>
      </c>
      <c r="B155" s="197" t="s">
        <v>785</v>
      </c>
      <c r="C155" s="188" t="s">
        <v>167</v>
      </c>
      <c r="D155" s="192">
        <v>175</v>
      </c>
      <c r="E155" s="199">
        <v>240</v>
      </c>
      <c r="F155" s="201">
        <f t="shared" si="4"/>
        <v>252</v>
      </c>
      <c r="H155" s="47">
        <v>345</v>
      </c>
      <c r="I155" s="197" t="s">
        <v>238</v>
      </c>
      <c r="J155" s="188" t="s">
        <v>167</v>
      </c>
      <c r="K155" s="192">
        <v>1409</v>
      </c>
      <c r="L155" s="199">
        <v>285</v>
      </c>
      <c r="M155" s="201">
        <f t="shared" si="5"/>
        <v>299.25</v>
      </c>
    </row>
    <row r="156" spans="1:13" ht="12" customHeight="1">
      <c r="A156" s="47">
        <v>281</v>
      </c>
      <c r="B156" s="197" t="s">
        <v>430</v>
      </c>
      <c r="C156" s="188" t="s">
        <v>196</v>
      </c>
      <c r="D156" s="192">
        <v>43</v>
      </c>
      <c r="E156" s="199">
        <v>305</v>
      </c>
      <c r="F156" s="201">
        <f t="shared" si="4"/>
        <v>320.25</v>
      </c>
      <c r="H156" s="47">
        <v>346</v>
      </c>
      <c r="I156" s="197" t="s">
        <v>238</v>
      </c>
      <c r="J156" s="188" t="s">
        <v>196</v>
      </c>
      <c r="K156" s="192">
        <v>1768</v>
      </c>
      <c r="L156" s="199">
        <v>295</v>
      </c>
      <c r="M156" s="201">
        <f t="shared" si="5"/>
        <v>309.75</v>
      </c>
    </row>
    <row r="157" spans="1:13" ht="12">
      <c r="A157" s="47">
        <v>282</v>
      </c>
      <c r="B157" s="197" t="s">
        <v>221</v>
      </c>
      <c r="C157" s="188" t="s">
        <v>196</v>
      </c>
      <c r="D157" s="192">
        <v>4517.5</v>
      </c>
      <c r="E157" s="199">
        <v>290</v>
      </c>
      <c r="F157" s="201">
        <f t="shared" si="4"/>
        <v>304.5</v>
      </c>
      <c r="H157" s="47">
        <v>347</v>
      </c>
      <c r="I157" s="197" t="s">
        <v>878</v>
      </c>
      <c r="J157" s="188" t="s">
        <v>196</v>
      </c>
      <c r="K157" s="192">
        <v>1356</v>
      </c>
      <c r="L157" s="199">
        <v>305</v>
      </c>
      <c r="M157" s="201">
        <f t="shared" si="5"/>
        <v>320.25</v>
      </c>
    </row>
    <row r="158" spans="1:13" ht="12" customHeight="1">
      <c r="A158" s="47">
        <v>283</v>
      </c>
      <c r="B158" s="197" t="s">
        <v>207</v>
      </c>
      <c r="C158" s="188" t="s">
        <v>233</v>
      </c>
      <c r="D158" s="192">
        <v>1515</v>
      </c>
      <c r="E158" s="199">
        <v>258</v>
      </c>
      <c r="F158" s="201">
        <f t="shared" si="4"/>
        <v>270.9</v>
      </c>
      <c r="H158" s="47">
        <v>348</v>
      </c>
      <c r="I158" s="197" t="s">
        <v>973</v>
      </c>
      <c r="J158" s="188" t="s">
        <v>196</v>
      </c>
      <c r="K158" s="192">
        <v>4225</v>
      </c>
      <c r="L158" s="199">
        <v>305</v>
      </c>
      <c r="M158" s="201">
        <f t="shared" si="5"/>
        <v>320.25</v>
      </c>
    </row>
    <row r="159" spans="1:13" ht="11.25" customHeight="1">
      <c r="A159" s="47">
        <v>284</v>
      </c>
      <c r="B159" s="197" t="s">
        <v>207</v>
      </c>
      <c r="C159" s="188" t="s">
        <v>167</v>
      </c>
      <c r="D159" s="192">
        <v>54</v>
      </c>
      <c r="E159" s="199">
        <v>296</v>
      </c>
      <c r="F159" s="201">
        <f t="shared" si="4"/>
        <v>310.8</v>
      </c>
      <c r="H159" s="47">
        <v>349</v>
      </c>
      <c r="I159" s="197" t="s">
        <v>905</v>
      </c>
      <c r="J159" s="188" t="s">
        <v>196</v>
      </c>
      <c r="K159" s="192">
        <v>967.5</v>
      </c>
      <c r="L159" s="199">
        <v>300</v>
      </c>
      <c r="M159" s="201">
        <f t="shared" si="5"/>
        <v>315</v>
      </c>
    </row>
    <row r="160" spans="1:13" ht="13.5" customHeight="1">
      <c r="A160" s="47">
        <v>285</v>
      </c>
      <c r="B160" s="197" t="s">
        <v>207</v>
      </c>
      <c r="C160" s="188" t="s">
        <v>196</v>
      </c>
      <c r="D160" s="192">
        <v>4827.5</v>
      </c>
      <c r="E160" s="199">
        <v>296</v>
      </c>
      <c r="F160" s="201">
        <f t="shared" si="4"/>
        <v>310.8</v>
      </c>
      <c r="H160" s="47">
        <v>350</v>
      </c>
      <c r="I160" s="197" t="s">
        <v>577</v>
      </c>
      <c r="J160" s="188" t="s">
        <v>196</v>
      </c>
      <c r="K160" s="192">
        <v>11651</v>
      </c>
      <c r="L160" s="199">
        <v>300</v>
      </c>
      <c r="M160" s="201">
        <f t="shared" si="5"/>
        <v>315</v>
      </c>
    </row>
    <row r="161" spans="1:13" ht="10.5" customHeight="1">
      <c r="A161" s="47">
        <v>286</v>
      </c>
      <c r="B161" s="197" t="s">
        <v>471</v>
      </c>
      <c r="C161" s="188" t="s">
        <v>196</v>
      </c>
      <c r="D161" s="192">
        <v>480</v>
      </c>
      <c r="E161" s="205">
        <v>296</v>
      </c>
      <c r="F161" s="201">
        <f t="shared" si="4"/>
        <v>310.8</v>
      </c>
      <c r="H161" s="47">
        <v>351</v>
      </c>
      <c r="I161" s="197" t="s">
        <v>467</v>
      </c>
      <c r="J161" s="188" t="s">
        <v>233</v>
      </c>
      <c r="K161" s="192">
        <v>1858</v>
      </c>
      <c r="L161" s="204">
        <v>258</v>
      </c>
      <c r="M161" s="201">
        <f t="shared" si="5"/>
        <v>270.9</v>
      </c>
    </row>
    <row r="162" spans="1:13" ht="12">
      <c r="A162" s="47">
        <v>287</v>
      </c>
      <c r="B162" s="197" t="s">
        <v>471</v>
      </c>
      <c r="C162" s="188" t="s">
        <v>167</v>
      </c>
      <c r="D162" s="192">
        <v>980</v>
      </c>
      <c r="E162" s="204">
        <v>296</v>
      </c>
      <c r="F162" s="201">
        <f t="shared" si="4"/>
        <v>310.8</v>
      </c>
      <c r="H162" s="47">
        <v>352</v>
      </c>
      <c r="I162" s="212" t="s">
        <v>467</v>
      </c>
      <c r="J162" s="188" t="s">
        <v>196</v>
      </c>
      <c r="K162" s="192">
        <v>1090</v>
      </c>
      <c r="L162" s="199">
        <v>305</v>
      </c>
      <c r="M162" s="201">
        <f t="shared" si="5"/>
        <v>320.25</v>
      </c>
    </row>
    <row r="163" spans="1:13" ht="14.25" customHeight="1">
      <c r="A163" s="47">
        <v>288</v>
      </c>
      <c r="B163" s="197" t="s">
        <v>195</v>
      </c>
      <c r="C163" s="188" t="s">
        <v>167</v>
      </c>
      <c r="D163" s="192">
        <v>3118</v>
      </c>
      <c r="E163" s="199">
        <v>298</v>
      </c>
      <c r="F163" s="201">
        <f t="shared" si="4"/>
        <v>312.9</v>
      </c>
      <c r="H163" s="47">
        <v>353</v>
      </c>
      <c r="I163" s="197" t="s">
        <v>593</v>
      </c>
      <c r="J163" s="188" t="s">
        <v>196</v>
      </c>
      <c r="K163" s="192">
        <v>1573</v>
      </c>
      <c r="L163" s="199">
        <v>305</v>
      </c>
      <c r="M163" s="201">
        <f t="shared" si="5"/>
        <v>320.25</v>
      </c>
    </row>
    <row r="164" spans="1:13" ht="12">
      <c r="A164" s="47">
        <v>289</v>
      </c>
      <c r="B164" s="197" t="s">
        <v>758</v>
      </c>
      <c r="C164" s="188" t="s">
        <v>196</v>
      </c>
      <c r="D164" s="192">
        <v>1270</v>
      </c>
      <c r="E164" s="199">
        <v>298</v>
      </c>
      <c r="F164" s="201">
        <f t="shared" si="4"/>
        <v>312.9</v>
      </c>
      <c r="H164" s="47">
        <v>354</v>
      </c>
      <c r="I164" s="197" t="s">
        <v>578</v>
      </c>
      <c r="J164" s="188" t="s">
        <v>196</v>
      </c>
      <c r="K164" s="192">
        <v>2055</v>
      </c>
      <c r="L164" s="199">
        <v>305</v>
      </c>
      <c r="M164" s="201">
        <f t="shared" si="5"/>
        <v>320.25</v>
      </c>
    </row>
    <row r="165" spans="1:13" ht="13.5" customHeight="1">
      <c r="A165" s="47">
        <v>290</v>
      </c>
      <c r="B165" s="211" t="s">
        <v>257</v>
      </c>
      <c r="C165" s="188" t="s">
        <v>196</v>
      </c>
      <c r="D165" s="192">
        <v>3021.5</v>
      </c>
      <c r="E165" s="208">
        <v>305</v>
      </c>
      <c r="F165" s="201">
        <f t="shared" si="4"/>
        <v>320.25</v>
      </c>
      <c r="H165" s="47">
        <v>355</v>
      </c>
      <c r="I165" s="197" t="s">
        <v>528</v>
      </c>
      <c r="J165" s="188" t="s">
        <v>196</v>
      </c>
      <c r="K165" s="192">
        <v>3816</v>
      </c>
      <c r="L165" s="199">
        <v>305</v>
      </c>
      <c r="M165" s="201">
        <f t="shared" si="5"/>
        <v>320.25</v>
      </c>
    </row>
    <row r="166" spans="1:13" ht="12">
      <c r="A166" s="47">
        <v>291</v>
      </c>
      <c r="B166" s="197" t="s">
        <v>809</v>
      </c>
      <c r="C166" s="188" t="s">
        <v>502</v>
      </c>
      <c r="D166" s="192">
        <v>1707</v>
      </c>
      <c r="E166" s="199">
        <v>200</v>
      </c>
      <c r="F166" s="201">
        <f t="shared" si="4"/>
        <v>210</v>
      </c>
      <c r="H166" s="47">
        <v>356</v>
      </c>
      <c r="I166" s="197" t="s">
        <v>10</v>
      </c>
      <c r="J166" s="188" t="s">
        <v>196</v>
      </c>
      <c r="K166" s="192">
        <v>1777.5</v>
      </c>
      <c r="L166" s="199">
        <v>305</v>
      </c>
      <c r="M166" s="201">
        <f t="shared" si="5"/>
        <v>320.25</v>
      </c>
    </row>
    <row r="167" spans="1:13" ht="12" customHeight="1">
      <c r="A167" s="47">
        <v>292</v>
      </c>
      <c r="B167" s="197" t="s">
        <v>267</v>
      </c>
      <c r="C167" s="188" t="s">
        <v>196</v>
      </c>
      <c r="D167" s="192">
        <v>1590</v>
      </c>
      <c r="E167" s="199">
        <v>300</v>
      </c>
      <c r="F167" s="201">
        <f t="shared" si="4"/>
        <v>315</v>
      </c>
      <c r="H167" s="47">
        <v>357</v>
      </c>
      <c r="I167" s="197" t="s">
        <v>579</v>
      </c>
      <c r="J167" s="188" t="s">
        <v>196</v>
      </c>
      <c r="K167" s="192">
        <v>1343</v>
      </c>
      <c r="L167" s="199">
        <v>305</v>
      </c>
      <c r="M167" s="201">
        <f t="shared" si="5"/>
        <v>320.25</v>
      </c>
    </row>
    <row r="168" spans="1:13" ht="12" customHeight="1">
      <c r="A168" s="47">
        <v>293</v>
      </c>
      <c r="B168" s="197" t="s">
        <v>222</v>
      </c>
      <c r="C168" s="188" t="s">
        <v>196</v>
      </c>
      <c r="D168" s="192">
        <v>1692</v>
      </c>
      <c r="E168" s="204">
        <v>296</v>
      </c>
      <c r="F168" s="201">
        <f t="shared" si="4"/>
        <v>310.8</v>
      </c>
      <c r="H168" s="47">
        <v>358</v>
      </c>
      <c r="I168" s="197" t="s">
        <v>420</v>
      </c>
      <c r="J168" s="188" t="s">
        <v>196</v>
      </c>
      <c r="K168" s="192">
        <v>2395</v>
      </c>
      <c r="L168" s="199">
        <v>305</v>
      </c>
      <c r="M168" s="201">
        <f t="shared" si="5"/>
        <v>320.25</v>
      </c>
    </row>
    <row r="169" spans="1:13" ht="10.5" customHeight="1">
      <c r="A169" s="47">
        <v>294</v>
      </c>
      <c r="B169" s="197" t="s">
        <v>208</v>
      </c>
      <c r="C169" s="188" t="s">
        <v>167</v>
      </c>
      <c r="D169" s="192">
        <v>554</v>
      </c>
      <c r="E169" s="199">
        <v>296</v>
      </c>
      <c r="F169" s="201">
        <f t="shared" si="4"/>
        <v>310.8</v>
      </c>
      <c r="H169" s="47">
        <v>359</v>
      </c>
      <c r="I169" s="197" t="s">
        <v>72</v>
      </c>
      <c r="J169" s="188" t="s">
        <v>167</v>
      </c>
      <c r="K169" s="192">
        <v>385</v>
      </c>
      <c r="L169" s="199">
        <v>295</v>
      </c>
      <c r="M169" s="201">
        <f t="shared" si="5"/>
        <v>309.75</v>
      </c>
    </row>
    <row r="170" spans="1:13" ht="12" customHeight="1">
      <c r="A170" s="47">
        <v>295</v>
      </c>
      <c r="B170" s="197" t="s">
        <v>250</v>
      </c>
      <c r="C170" s="188" t="s">
        <v>196</v>
      </c>
      <c r="D170" s="192">
        <v>3968</v>
      </c>
      <c r="E170" s="199">
        <v>296</v>
      </c>
      <c r="F170" s="201">
        <f t="shared" si="4"/>
        <v>310.8</v>
      </c>
      <c r="H170" s="47">
        <v>360</v>
      </c>
      <c r="I170" s="197" t="s">
        <v>72</v>
      </c>
      <c r="J170" s="188" t="s">
        <v>167</v>
      </c>
      <c r="K170" s="192">
        <v>4721</v>
      </c>
      <c r="L170" s="199">
        <v>295</v>
      </c>
      <c r="M170" s="201">
        <f t="shared" si="5"/>
        <v>309.75</v>
      </c>
    </row>
    <row r="171" spans="1:13" ht="12.75" customHeight="1">
      <c r="A171" s="47">
        <v>296</v>
      </c>
      <c r="B171" s="197" t="s">
        <v>1229</v>
      </c>
      <c r="C171" s="188" t="s">
        <v>196</v>
      </c>
      <c r="D171" s="192">
        <v>2160</v>
      </c>
      <c r="E171" s="199">
        <v>296</v>
      </c>
      <c r="F171" s="201">
        <f t="shared" si="4"/>
        <v>310.8</v>
      </c>
      <c r="H171" s="47">
        <v>361</v>
      </c>
      <c r="I171" s="198" t="s">
        <v>89</v>
      </c>
      <c r="J171" s="190" t="s">
        <v>167</v>
      </c>
      <c r="K171" s="192">
        <v>78</v>
      </c>
      <c r="L171" s="208">
        <v>285</v>
      </c>
      <c r="M171" s="201">
        <f t="shared" si="5"/>
        <v>299.25</v>
      </c>
    </row>
    <row r="172" spans="1:13" ht="11.25" customHeight="1">
      <c r="A172" s="47">
        <v>297</v>
      </c>
      <c r="B172" s="212" t="s">
        <v>718</v>
      </c>
      <c r="C172" s="188" t="s">
        <v>196</v>
      </c>
      <c r="D172" s="192">
        <v>641</v>
      </c>
      <c r="E172" s="199">
        <v>296</v>
      </c>
      <c r="F172" s="201">
        <f t="shared" si="4"/>
        <v>310.8</v>
      </c>
      <c r="H172" s="47">
        <v>362</v>
      </c>
      <c r="I172" s="198" t="s">
        <v>89</v>
      </c>
      <c r="J172" s="190" t="s">
        <v>196</v>
      </c>
      <c r="K172" s="192">
        <v>4308.5</v>
      </c>
      <c r="L172" s="208">
        <v>285</v>
      </c>
      <c r="M172" s="201">
        <f t="shared" si="5"/>
        <v>299.25</v>
      </c>
    </row>
    <row r="173" spans="1:13" ht="14.25" customHeight="1">
      <c r="A173" s="47">
        <v>298</v>
      </c>
      <c r="B173" s="212" t="s">
        <v>472</v>
      </c>
      <c r="C173" s="188" t="s">
        <v>233</v>
      </c>
      <c r="D173" s="192">
        <v>1605</v>
      </c>
      <c r="E173" s="199">
        <v>258</v>
      </c>
      <c r="F173" s="201">
        <f t="shared" si="4"/>
        <v>270.9</v>
      </c>
      <c r="H173" s="47">
        <v>363</v>
      </c>
      <c r="I173" s="198" t="s">
        <v>89</v>
      </c>
      <c r="J173" s="188" t="s">
        <v>171</v>
      </c>
      <c r="K173" s="192">
        <v>838</v>
      </c>
      <c r="L173" s="202">
        <v>495</v>
      </c>
      <c r="M173" s="201">
        <f>(L173*0.05)+L173</f>
        <v>519.75</v>
      </c>
    </row>
    <row r="174" spans="1:13" ht="11.25" customHeight="1">
      <c r="A174" s="47">
        <v>299</v>
      </c>
      <c r="B174" s="212" t="s">
        <v>472</v>
      </c>
      <c r="C174" s="188" t="s">
        <v>196</v>
      </c>
      <c r="D174" s="192">
        <v>3317</v>
      </c>
      <c r="E174" s="199">
        <v>297</v>
      </c>
      <c r="F174" s="201">
        <f t="shared" si="4"/>
        <v>311.85</v>
      </c>
      <c r="H174" s="47">
        <v>364</v>
      </c>
      <c r="I174" s="198" t="s">
        <v>40</v>
      </c>
      <c r="J174" s="190" t="s">
        <v>233</v>
      </c>
      <c r="K174" s="192">
        <v>61</v>
      </c>
      <c r="L174" s="202">
        <v>258</v>
      </c>
      <c r="M174" s="201">
        <f t="shared" si="5"/>
        <v>270.9</v>
      </c>
    </row>
    <row r="175" spans="1:13" ht="12" customHeight="1">
      <c r="A175" s="47">
        <v>300</v>
      </c>
      <c r="B175" s="197" t="s">
        <v>877</v>
      </c>
      <c r="C175" s="188" t="s">
        <v>196</v>
      </c>
      <c r="D175" s="192">
        <v>1274</v>
      </c>
      <c r="E175" s="199">
        <v>297</v>
      </c>
      <c r="F175" s="201">
        <f t="shared" si="4"/>
        <v>311.85</v>
      </c>
      <c r="H175" s="47">
        <v>365</v>
      </c>
      <c r="I175" s="197" t="s">
        <v>40</v>
      </c>
      <c r="J175" s="188" t="s">
        <v>196</v>
      </c>
      <c r="K175" s="192">
        <v>8789.9</v>
      </c>
      <c r="L175" s="208">
        <v>285</v>
      </c>
      <c r="M175" s="201">
        <f t="shared" si="5"/>
        <v>299.25</v>
      </c>
    </row>
    <row r="176" spans="1:13" ht="12.75" customHeight="1">
      <c r="A176" s="47">
        <v>301</v>
      </c>
      <c r="B176" s="197" t="s">
        <v>719</v>
      </c>
      <c r="C176" s="188" t="s">
        <v>196</v>
      </c>
      <c r="D176" s="192">
        <v>31</v>
      </c>
      <c r="E176" s="199">
        <v>297</v>
      </c>
      <c r="F176" s="201">
        <f t="shared" si="4"/>
        <v>311.85</v>
      </c>
      <c r="H176" s="47">
        <v>366</v>
      </c>
      <c r="I176" s="197" t="s">
        <v>40</v>
      </c>
      <c r="J176" s="188" t="s">
        <v>171</v>
      </c>
      <c r="K176" s="192">
        <v>2094</v>
      </c>
      <c r="L176" s="208">
        <v>495</v>
      </c>
      <c r="M176" s="201">
        <f t="shared" si="5"/>
        <v>519.75</v>
      </c>
    </row>
    <row r="177" spans="1:13" ht="11.25" customHeight="1">
      <c r="A177" s="47">
        <v>302</v>
      </c>
      <c r="B177" s="197" t="s">
        <v>1230</v>
      </c>
      <c r="C177" s="188" t="s">
        <v>197</v>
      </c>
      <c r="D177" s="192">
        <v>1996</v>
      </c>
      <c r="E177" s="199">
        <v>475</v>
      </c>
      <c r="F177" s="201">
        <f t="shared" si="4"/>
        <v>498.75</v>
      </c>
      <c r="H177" s="47">
        <v>367</v>
      </c>
      <c r="I177" s="197" t="s">
        <v>88</v>
      </c>
      <c r="J177" s="188" t="s">
        <v>196</v>
      </c>
      <c r="K177" s="192">
        <v>7313</v>
      </c>
      <c r="L177" s="208">
        <v>285</v>
      </c>
      <c r="M177" s="201">
        <f t="shared" si="5"/>
        <v>299.25</v>
      </c>
    </row>
    <row r="178" spans="1:13" ht="14.25" customHeight="1">
      <c r="A178" s="47">
        <v>303</v>
      </c>
      <c r="B178" s="197" t="s">
        <v>46</v>
      </c>
      <c r="C178" s="188" t="s">
        <v>167</v>
      </c>
      <c r="D178" s="192">
        <v>20</v>
      </c>
      <c r="E178" s="199">
        <v>285</v>
      </c>
      <c r="F178" s="201">
        <f t="shared" si="4"/>
        <v>299.25</v>
      </c>
      <c r="H178" s="47">
        <v>368</v>
      </c>
      <c r="I178" s="211" t="s">
        <v>88</v>
      </c>
      <c r="J178" s="188" t="s">
        <v>197</v>
      </c>
      <c r="K178" s="192">
        <v>3999</v>
      </c>
      <c r="L178" s="208">
        <v>495</v>
      </c>
      <c r="M178" s="201">
        <f t="shared" si="5"/>
        <v>519.75</v>
      </c>
    </row>
    <row r="179" spans="1:13" ht="12.75" customHeight="1">
      <c r="A179" s="47">
        <v>304</v>
      </c>
      <c r="B179" s="197" t="s">
        <v>46</v>
      </c>
      <c r="C179" s="188" t="s">
        <v>196</v>
      </c>
      <c r="D179" s="192">
        <v>26269.5</v>
      </c>
      <c r="E179" s="199">
        <v>285</v>
      </c>
      <c r="F179" s="201">
        <f t="shared" si="4"/>
        <v>299.25</v>
      </c>
      <c r="H179" s="47">
        <v>369</v>
      </c>
      <c r="I179" s="211" t="s">
        <v>88</v>
      </c>
      <c r="J179" s="188" t="s">
        <v>556</v>
      </c>
      <c r="K179" s="192">
        <v>1636</v>
      </c>
      <c r="L179" s="208">
        <v>565</v>
      </c>
      <c r="M179" s="201">
        <f t="shared" si="5"/>
        <v>593.25</v>
      </c>
    </row>
    <row r="180" spans="1:13" ht="13.5" customHeight="1">
      <c r="A180" s="47">
        <v>305</v>
      </c>
      <c r="B180" s="197" t="s">
        <v>786</v>
      </c>
      <c r="C180" s="188" t="s">
        <v>787</v>
      </c>
      <c r="D180" s="192">
        <v>144</v>
      </c>
      <c r="E180" s="199">
        <v>144</v>
      </c>
      <c r="F180" s="201">
        <f t="shared" si="4"/>
        <v>151.2</v>
      </c>
      <c r="H180" s="47">
        <v>370</v>
      </c>
      <c r="I180" s="211" t="s">
        <v>288</v>
      </c>
      <c r="J180" s="188" t="s">
        <v>233</v>
      </c>
      <c r="K180" s="192">
        <v>2126</v>
      </c>
      <c r="L180" s="208">
        <v>258</v>
      </c>
      <c r="M180" s="201">
        <f t="shared" si="5"/>
        <v>270.9</v>
      </c>
    </row>
    <row r="181" spans="1:13" ht="10.5" customHeight="1">
      <c r="A181" s="47">
        <v>306</v>
      </c>
      <c r="B181" s="197" t="s">
        <v>255</v>
      </c>
      <c r="C181" s="188" t="s">
        <v>233</v>
      </c>
      <c r="D181" s="192">
        <v>8.5</v>
      </c>
      <c r="E181" s="199">
        <v>258</v>
      </c>
      <c r="F181" s="201">
        <f t="shared" si="4"/>
        <v>270.9</v>
      </c>
      <c r="H181" s="47">
        <v>371</v>
      </c>
      <c r="I181" s="211" t="s">
        <v>288</v>
      </c>
      <c r="J181" s="188" t="s">
        <v>167</v>
      </c>
      <c r="K181" s="192">
        <v>802</v>
      </c>
      <c r="L181" s="199">
        <v>285</v>
      </c>
      <c r="M181" s="201">
        <f t="shared" si="5"/>
        <v>299.25</v>
      </c>
    </row>
    <row r="182" spans="1:13" ht="12" customHeight="1">
      <c r="A182" s="47">
        <v>307</v>
      </c>
      <c r="B182" s="198" t="s">
        <v>255</v>
      </c>
      <c r="C182" s="190" t="s">
        <v>196</v>
      </c>
      <c r="D182" s="192">
        <v>14121</v>
      </c>
      <c r="E182" s="199">
        <v>285</v>
      </c>
      <c r="F182" s="201">
        <f t="shared" si="4"/>
        <v>299.25</v>
      </c>
      <c r="H182" s="47">
        <v>372</v>
      </c>
      <c r="I182" s="211" t="s">
        <v>288</v>
      </c>
      <c r="J182" s="188" t="s">
        <v>167</v>
      </c>
      <c r="K182" s="192">
        <v>74</v>
      </c>
      <c r="L182" s="213">
        <v>285</v>
      </c>
      <c r="M182" s="201">
        <f t="shared" si="5"/>
        <v>299.25</v>
      </c>
    </row>
    <row r="183" spans="1:13" ht="12">
      <c r="A183" s="47">
        <v>308</v>
      </c>
      <c r="B183" s="198" t="s">
        <v>255</v>
      </c>
      <c r="C183" s="190" t="s">
        <v>171</v>
      </c>
      <c r="D183" s="192">
        <v>6634</v>
      </c>
      <c r="E183" s="208">
        <v>495</v>
      </c>
      <c r="F183" s="201">
        <f t="shared" si="4"/>
        <v>519.75</v>
      </c>
      <c r="H183" s="47">
        <v>373</v>
      </c>
      <c r="I183" s="211" t="s">
        <v>288</v>
      </c>
      <c r="J183" s="188" t="s">
        <v>196</v>
      </c>
      <c r="K183" s="192">
        <v>19285.2</v>
      </c>
      <c r="L183" s="213">
        <v>285</v>
      </c>
      <c r="M183" s="201">
        <f t="shared" si="5"/>
        <v>299.25</v>
      </c>
    </row>
    <row r="184" spans="1:13" ht="11.25" customHeight="1">
      <c r="A184" s="47">
        <v>309</v>
      </c>
      <c r="B184" s="198" t="s">
        <v>255</v>
      </c>
      <c r="C184" s="190" t="s">
        <v>556</v>
      </c>
      <c r="D184" s="192">
        <v>47</v>
      </c>
      <c r="E184" s="208">
        <v>565</v>
      </c>
      <c r="F184" s="201">
        <f t="shared" si="4"/>
        <v>593.25</v>
      </c>
      <c r="H184" s="47">
        <v>374</v>
      </c>
      <c r="I184" s="212" t="s">
        <v>288</v>
      </c>
      <c r="J184" s="194" t="s">
        <v>171</v>
      </c>
      <c r="K184" s="192">
        <v>4568</v>
      </c>
      <c r="L184" s="208">
        <v>495</v>
      </c>
      <c r="M184" s="201">
        <f t="shared" si="5"/>
        <v>519.75</v>
      </c>
    </row>
    <row r="185" spans="1:13" ht="10.5" customHeight="1">
      <c r="A185" s="47">
        <v>310</v>
      </c>
      <c r="B185" s="198" t="s">
        <v>295</v>
      </c>
      <c r="C185" s="190" t="s">
        <v>233</v>
      </c>
      <c r="D185" s="192">
        <v>3026</v>
      </c>
      <c r="E185" s="213">
        <v>258</v>
      </c>
      <c r="F185" s="201">
        <f t="shared" si="4"/>
        <v>270.9</v>
      </c>
      <c r="H185" s="47">
        <v>375</v>
      </c>
      <c r="I185" s="212" t="s">
        <v>289</v>
      </c>
      <c r="J185" s="194" t="s">
        <v>167</v>
      </c>
      <c r="K185" s="192">
        <v>40</v>
      </c>
      <c r="L185" s="216">
        <v>285</v>
      </c>
      <c r="M185" s="201">
        <f t="shared" si="5"/>
        <v>299.25</v>
      </c>
    </row>
    <row r="186" spans="1:13" ht="11.25" customHeight="1">
      <c r="A186" s="47">
        <v>311</v>
      </c>
      <c r="B186" s="198" t="s">
        <v>295</v>
      </c>
      <c r="C186" s="190" t="s">
        <v>196</v>
      </c>
      <c r="D186" s="192">
        <v>31909</v>
      </c>
      <c r="E186" s="213">
        <v>285</v>
      </c>
      <c r="F186" s="201">
        <f t="shared" si="4"/>
        <v>299.25</v>
      </c>
      <c r="H186" s="47">
        <v>376</v>
      </c>
      <c r="I186" s="212" t="s">
        <v>289</v>
      </c>
      <c r="J186" s="194" t="s">
        <v>171</v>
      </c>
      <c r="K186" s="192">
        <v>1293</v>
      </c>
      <c r="L186" s="216">
        <v>500</v>
      </c>
      <c r="M186" s="201">
        <f t="shared" si="5"/>
        <v>525</v>
      </c>
    </row>
    <row r="187" spans="1:13" ht="11.25" customHeight="1">
      <c r="A187" s="47">
        <v>312</v>
      </c>
      <c r="B187" s="198" t="s">
        <v>295</v>
      </c>
      <c r="C187" s="190" t="s">
        <v>171</v>
      </c>
      <c r="D187" s="192">
        <v>1825</v>
      </c>
      <c r="E187" s="208">
        <v>495</v>
      </c>
      <c r="F187" s="201">
        <f t="shared" si="4"/>
        <v>519.75</v>
      </c>
      <c r="H187" s="47">
        <v>377</v>
      </c>
      <c r="I187" s="197" t="s">
        <v>223</v>
      </c>
      <c r="J187" s="188" t="s">
        <v>167</v>
      </c>
      <c r="K187" s="192">
        <v>387</v>
      </c>
      <c r="L187" s="216">
        <v>285</v>
      </c>
      <c r="M187" s="201">
        <f t="shared" si="5"/>
        <v>299.25</v>
      </c>
    </row>
    <row r="188" spans="1:13" ht="12.75" customHeight="1">
      <c r="A188" s="47">
        <v>313</v>
      </c>
      <c r="B188" s="198" t="s">
        <v>295</v>
      </c>
      <c r="C188" s="190" t="s">
        <v>556</v>
      </c>
      <c r="D188" s="192">
        <v>1746</v>
      </c>
      <c r="E188" s="208">
        <v>565</v>
      </c>
      <c r="F188" s="201">
        <f t="shared" si="4"/>
        <v>593.25</v>
      </c>
      <c r="H188" s="47">
        <v>378</v>
      </c>
      <c r="I188" s="197" t="s">
        <v>290</v>
      </c>
      <c r="J188" s="188" t="s">
        <v>196</v>
      </c>
      <c r="K188" s="192">
        <v>4364.7</v>
      </c>
      <c r="L188" s="216">
        <v>285</v>
      </c>
      <c r="M188" s="201">
        <f t="shared" si="5"/>
        <v>299.25</v>
      </c>
    </row>
    <row r="189" spans="1:13" ht="11.25" customHeight="1">
      <c r="A189" s="47">
        <v>314</v>
      </c>
      <c r="B189" s="198" t="s">
        <v>1041</v>
      </c>
      <c r="C189" s="190" t="s">
        <v>196</v>
      </c>
      <c r="D189" s="192">
        <v>1667</v>
      </c>
      <c r="E189" s="208">
        <v>285</v>
      </c>
      <c r="F189" s="201">
        <f t="shared" si="4"/>
        <v>299.25</v>
      </c>
      <c r="H189" s="47">
        <v>379</v>
      </c>
      <c r="I189" s="197" t="s">
        <v>290</v>
      </c>
      <c r="J189" s="188" t="s">
        <v>167</v>
      </c>
      <c r="K189" s="192">
        <v>60</v>
      </c>
      <c r="L189" s="216">
        <v>285</v>
      </c>
      <c r="M189" s="201">
        <f t="shared" si="5"/>
        <v>299.25</v>
      </c>
    </row>
    <row r="190" spans="1:13" ht="13.5" customHeight="1">
      <c r="A190" s="47">
        <v>315</v>
      </c>
      <c r="B190" s="198" t="s">
        <v>362</v>
      </c>
      <c r="C190" s="190" t="s">
        <v>196</v>
      </c>
      <c r="D190" s="192">
        <v>3938</v>
      </c>
      <c r="E190" s="199">
        <v>285</v>
      </c>
      <c r="F190" s="201">
        <f t="shared" si="4"/>
        <v>299.25</v>
      </c>
      <c r="H190" s="47">
        <v>380</v>
      </c>
      <c r="I190" s="197" t="s">
        <v>290</v>
      </c>
      <c r="J190" s="188" t="s">
        <v>171</v>
      </c>
      <c r="K190" s="192">
        <v>1409</v>
      </c>
      <c r="L190" s="199">
        <v>495</v>
      </c>
      <c r="M190" s="201">
        <f t="shared" si="5"/>
        <v>519.75</v>
      </c>
    </row>
    <row r="191" spans="1:13" ht="11.25" customHeight="1">
      <c r="A191" s="47">
        <v>316</v>
      </c>
      <c r="B191" s="198" t="s">
        <v>362</v>
      </c>
      <c r="C191" s="190" t="s">
        <v>233</v>
      </c>
      <c r="D191" s="192">
        <v>2674.5</v>
      </c>
      <c r="E191" s="213">
        <v>258</v>
      </c>
      <c r="F191" s="201">
        <f t="shared" si="4"/>
        <v>270.9</v>
      </c>
      <c r="H191" s="47">
        <v>381</v>
      </c>
      <c r="I191" s="197" t="s">
        <v>65</v>
      </c>
      <c r="J191" s="188" t="s">
        <v>196</v>
      </c>
      <c r="K191" s="192">
        <v>3511</v>
      </c>
      <c r="L191" s="199">
        <v>285</v>
      </c>
      <c r="M191" s="201">
        <f t="shared" si="5"/>
        <v>299.25</v>
      </c>
    </row>
    <row r="192" spans="1:13" ht="11.25" customHeight="1">
      <c r="A192" s="47">
        <v>317</v>
      </c>
      <c r="B192" s="198" t="s">
        <v>362</v>
      </c>
      <c r="C192" s="190" t="s">
        <v>171</v>
      </c>
      <c r="D192" s="192">
        <v>549.7</v>
      </c>
      <c r="E192" s="208">
        <v>495</v>
      </c>
      <c r="F192" s="201">
        <f t="shared" si="4"/>
        <v>519.75</v>
      </c>
      <c r="H192" s="47">
        <v>382</v>
      </c>
      <c r="I192" s="197" t="s">
        <v>520</v>
      </c>
      <c r="J192" s="188" t="s">
        <v>196</v>
      </c>
      <c r="K192" s="192">
        <v>2073</v>
      </c>
      <c r="L192" s="199">
        <v>298</v>
      </c>
      <c r="M192" s="201">
        <f t="shared" si="5"/>
        <v>312.9</v>
      </c>
    </row>
    <row r="193" spans="1:13" ht="12" customHeight="1">
      <c r="A193" s="47">
        <v>318</v>
      </c>
      <c r="B193" s="198" t="s">
        <v>362</v>
      </c>
      <c r="C193" s="190" t="s">
        <v>668</v>
      </c>
      <c r="D193" s="192">
        <v>74</v>
      </c>
      <c r="E193" s="208">
        <v>505</v>
      </c>
      <c r="F193" s="201">
        <f t="shared" si="4"/>
        <v>530.25</v>
      </c>
      <c r="H193" s="47">
        <v>383</v>
      </c>
      <c r="I193" s="197" t="s">
        <v>1045</v>
      </c>
      <c r="J193" s="188" t="s">
        <v>196</v>
      </c>
      <c r="K193" s="192">
        <v>4162</v>
      </c>
      <c r="L193" s="199">
        <v>298</v>
      </c>
      <c r="M193" s="201">
        <f t="shared" si="5"/>
        <v>312.9</v>
      </c>
    </row>
    <row r="194" spans="1:13" ht="12.75" customHeight="1">
      <c r="A194" s="47">
        <v>319</v>
      </c>
      <c r="B194" s="197" t="s">
        <v>242</v>
      </c>
      <c r="C194" s="188" t="s">
        <v>167</v>
      </c>
      <c r="D194" s="192">
        <v>945.5</v>
      </c>
      <c r="E194" s="208">
        <v>285</v>
      </c>
      <c r="F194" s="201">
        <f t="shared" si="4"/>
        <v>299.25</v>
      </c>
      <c r="H194" s="47">
        <v>384</v>
      </c>
      <c r="I194" s="197" t="s">
        <v>813</v>
      </c>
      <c r="J194" s="188" t="s">
        <v>240</v>
      </c>
      <c r="K194" s="192">
        <v>761</v>
      </c>
      <c r="L194" s="199">
        <v>200</v>
      </c>
      <c r="M194" s="201">
        <f t="shared" si="5"/>
        <v>210</v>
      </c>
    </row>
    <row r="195" spans="1:13" ht="12">
      <c r="A195" s="47">
        <v>320</v>
      </c>
      <c r="B195" s="197" t="s">
        <v>1231</v>
      </c>
      <c r="C195" s="188" t="s">
        <v>196</v>
      </c>
      <c r="D195" s="192">
        <v>479</v>
      </c>
      <c r="E195" s="208">
        <v>290</v>
      </c>
      <c r="F195" s="201">
        <f t="shared" si="4"/>
        <v>304.5</v>
      </c>
      <c r="H195" s="47">
        <v>385</v>
      </c>
      <c r="I195" s="197" t="s">
        <v>482</v>
      </c>
      <c r="J195" s="188" t="s">
        <v>196</v>
      </c>
      <c r="K195" s="192">
        <v>337.5</v>
      </c>
      <c r="L195" s="199">
        <v>298</v>
      </c>
      <c r="M195" s="201">
        <f t="shared" si="5"/>
        <v>312.9</v>
      </c>
    </row>
    <row r="196" spans="1:13" ht="13.5" customHeight="1">
      <c r="A196" s="47">
        <v>321</v>
      </c>
      <c r="B196" s="197" t="s">
        <v>1042</v>
      </c>
      <c r="C196" s="188" t="s">
        <v>196</v>
      </c>
      <c r="D196" s="192">
        <v>6456</v>
      </c>
      <c r="E196" s="208">
        <v>290</v>
      </c>
      <c r="F196" s="201">
        <f t="shared" si="4"/>
        <v>304.5</v>
      </c>
      <c r="H196" s="47">
        <v>386</v>
      </c>
      <c r="I196" s="211" t="s">
        <v>673</v>
      </c>
      <c r="J196" s="188" t="s">
        <v>196</v>
      </c>
      <c r="K196" s="192">
        <v>6109.5</v>
      </c>
      <c r="L196" s="199">
        <v>295</v>
      </c>
      <c r="M196" s="201">
        <f t="shared" si="5"/>
        <v>309.75</v>
      </c>
    </row>
    <row r="197" spans="1:13" ht="12.75" customHeight="1">
      <c r="A197" s="47">
        <v>322</v>
      </c>
      <c r="B197" s="197" t="s">
        <v>1042</v>
      </c>
      <c r="C197" s="188" t="s">
        <v>197</v>
      </c>
      <c r="D197" s="192">
        <v>1613.5</v>
      </c>
      <c r="E197" s="208">
        <v>495</v>
      </c>
      <c r="F197" s="201">
        <f t="shared" si="4"/>
        <v>519.75</v>
      </c>
      <c r="H197" s="47">
        <v>387</v>
      </c>
      <c r="I197" s="197" t="s">
        <v>234</v>
      </c>
      <c r="J197" s="188" t="s">
        <v>196</v>
      </c>
      <c r="K197" s="192">
        <v>1534</v>
      </c>
      <c r="L197" s="199">
        <v>295</v>
      </c>
      <c r="M197" s="201">
        <f t="shared" si="5"/>
        <v>309.75</v>
      </c>
    </row>
    <row r="198" spans="1:13" ht="12">
      <c r="A198" s="47">
        <v>323</v>
      </c>
      <c r="B198" s="197" t="s">
        <v>810</v>
      </c>
      <c r="C198" s="188" t="s">
        <v>240</v>
      </c>
      <c r="D198" s="192">
        <v>1034</v>
      </c>
      <c r="E198" s="199">
        <v>200</v>
      </c>
      <c r="F198" s="201">
        <f t="shared" si="4"/>
        <v>210</v>
      </c>
      <c r="H198" s="47">
        <v>388</v>
      </c>
      <c r="I198" s="197" t="s">
        <v>234</v>
      </c>
      <c r="J198" s="188" t="s">
        <v>167</v>
      </c>
      <c r="K198" s="192">
        <v>450</v>
      </c>
      <c r="L198" s="199">
        <v>295</v>
      </c>
      <c r="M198" s="201">
        <f t="shared" si="5"/>
        <v>309.75</v>
      </c>
    </row>
    <row r="199" spans="1:13" ht="12">
      <c r="A199" s="47">
        <v>324</v>
      </c>
      <c r="B199" s="197" t="s">
        <v>591</v>
      </c>
      <c r="C199" s="188" t="s">
        <v>196</v>
      </c>
      <c r="D199" s="192">
        <v>1317</v>
      </c>
      <c r="E199" s="199">
        <v>290</v>
      </c>
      <c r="F199" s="201">
        <f t="shared" si="4"/>
        <v>304.5</v>
      </c>
      <c r="H199" s="47">
        <v>389</v>
      </c>
      <c r="I199" s="197" t="s">
        <v>551</v>
      </c>
      <c r="J199" s="188" t="s">
        <v>196</v>
      </c>
      <c r="K199" s="192">
        <v>3580</v>
      </c>
      <c r="L199" s="199">
        <v>295</v>
      </c>
      <c r="M199" s="201">
        <f t="shared" si="5"/>
        <v>309.75</v>
      </c>
    </row>
    <row r="200" spans="1:13" ht="12.75" customHeight="1">
      <c r="A200" s="47">
        <v>325</v>
      </c>
      <c r="B200" s="197" t="s">
        <v>811</v>
      </c>
      <c r="C200" s="188" t="s">
        <v>240</v>
      </c>
      <c r="D200" s="192">
        <v>371</v>
      </c>
      <c r="E200" s="199">
        <v>200</v>
      </c>
      <c r="F200" s="201">
        <f t="shared" si="4"/>
        <v>210</v>
      </c>
      <c r="H200" s="47">
        <v>390</v>
      </c>
      <c r="I200" s="197" t="s">
        <v>74</v>
      </c>
      <c r="J200" s="188" t="s">
        <v>196</v>
      </c>
      <c r="K200" s="192">
        <v>3322.5</v>
      </c>
      <c r="L200" s="199">
        <v>295</v>
      </c>
      <c r="M200" s="201">
        <f t="shared" si="5"/>
        <v>309.75</v>
      </c>
    </row>
    <row r="201" spans="1:13" ht="12" customHeight="1">
      <c r="A201" s="47">
        <v>326</v>
      </c>
      <c r="B201" s="197" t="s">
        <v>1043</v>
      </c>
      <c r="C201" s="188" t="s">
        <v>196</v>
      </c>
      <c r="D201" s="192">
        <v>4539.5</v>
      </c>
      <c r="E201" s="199">
        <v>290</v>
      </c>
      <c r="F201" s="201">
        <f t="shared" si="4"/>
        <v>304.5</v>
      </c>
      <c r="H201" s="47">
        <v>391</v>
      </c>
      <c r="I201" s="197" t="s">
        <v>7</v>
      </c>
      <c r="J201" s="188" t="s">
        <v>201</v>
      </c>
      <c r="K201" s="192">
        <v>1997</v>
      </c>
      <c r="L201" s="199">
        <v>590</v>
      </c>
      <c r="M201" s="201">
        <f t="shared" si="5"/>
        <v>619.5</v>
      </c>
    </row>
    <row r="202" spans="1:13" ht="12" customHeight="1">
      <c r="A202" s="47">
        <v>327</v>
      </c>
      <c r="B202" s="197" t="s">
        <v>1044</v>
      </c>
      <c r="C202" s="188" t="s">
        <v>196</v>
      </c>
      <c r="D202" s="192">
        <v>3071</v>
      </c>
      <c r="E202" s="199">
        <v>290</v>
      </c>
      <c r="F202" s="201">
        <f t="shared" si="4"/>
        <v>304.5</v>
      </c>
      <c r="H202" s="47">
        <v>392</v>
      </c>
      <c r="I202" s="197" t="s">
        <v>580</v>
      </c>
      <c r="J202" s="188" t="s">
        <v>196</v>
      </c>
      <c r="K202" s="192">
        <v>1167</v>
      </c>
      <c r="L202" s="199">
        <v>300</v>
      </c>
      <c r="M202" s="201">
        <f t="shared" si="5"/>
        <v>315</v>
      </c>
    </row>
    <row r="203" spans="1:13" ht="12" customHeight="1">
      <c r="A203" s="47">
        <v>328</v>
      </c>
      <c r="B203" s="198" t="s">
        <v>211</v>
      </c>
      <c r="C203" s="190" t="s">
        <v>196</v>
      </c>
      <c r="D203" s="192">
        <v>8743.4</v>
      </c>
      <c r="E203" s="199">
        <v>285</v>
      </c>
      <c r="F203" s="201">
        <f t="shared" si="4"/>
        <v>299.25</v>
      </c>
      <c r="H203" s="47">
        <v>393</v>
      </c>
      <c r="I203" s="197" t="s">
        <v>461</v>
      </c>
      <c r="J203" s="188" t="s">
        <v>196</v>
      </c>
      <c r="K203" s="192">
        <v>5222</v>
      </c>
      <c r="L203" s="199">
        <v>300</v>
      </c>
      <c r="M203" s="201">
        <f t="shared" si="5"/>
        <v>315</v>
      </c>
    </row>
    <row r="204" spans="1:13" ht="22.5" customHeight="1">
      <c r="A204" s="170">
        <v>329</v>
      </c>
      <c r="B204" s="211" t="s">
        <v>211</v>
      </c>
      <c r="C204" s="188" t="s">
        <v>171</v>
      </c>
      <c r="D204" s="192">
        <v>1914.5</v>
      </c>
      <c r="E204" s="202">
        <v>285</v>
      </c>
      <c r="F204" s="201">
        <f>(E204*0.05)+E204</f>
        <v>299.25</v>
      </c>
      <c r="H204" s="112">
        <v>394</v>
      </c>
      <c r="I204" s="197" t="s">
        <v>461</v>
      </c>
      <c r="J204" s="188" t="s">
        <v>167</v>
      </c>
      <c r="K204" s="192">
        <v>1954</v>
      </c>
      <c r="L204" s="199">
        <v>300</v>
      </c>
      <c r="M204" s="201">
        <f>(L204*0.05)+L204</f>
        <v>315</v>
      </c>
    </row>
    <row r="205" spans="1:13" ht="9.75" customHeight="1">
      <c r="A205" s="266" t="s">
        <v>164</v>
      </c>
      <c r="B205" s="266" t="s">
        <v>165</v>
      </c>
      <c r="C205" s="266" t="s">
        <v>166</v>
      </c>
      <c r="D205" s="268" t="s">
        <v>271</v>
      </c>
      <c r="E205" s="270" t="s">
        <v>272</v>
      </c>
      <c r="F205" s="271"/>
      <c r="G205" s="6"/>
      <c r="H205" s="266" t="s">
        <v>164</v>
      </c>
      <c r="I205" s="266" t="s">
        <v>165</v>
      </c>
      <c r="J205" s="266" t="s">
        <v>166</v>
      </c>
      <c r="K205" s="268" t="s">
        <v>271</v>
      </c>
      <c r="L205" s="270" t="s">
        <v>272</v>
      </c>
      <c r="M205" s="271"/>
    </row>
    <row r="206" spans="1:13" ht="12" customHeight="1">
      <c r="A206" s="267"/>
      <c r="B206" s="267"/>
      <c r="C206" s="267"/>
      <c r="D206" s="269"/>
      <c r="E206" s="5" t="s">
        <v>273</v>
      </c>
      <c r="F206" s="169" t="s">
        <v>274</v>
      </c>
      <c r="G206" s="6"/>
      <c r="H206" s="267"/>
      <c r="I206" s="267"/>
      <c r="J206" s="267"/>
      <c r="K206" s="269"/>
      <c r="L206" s="5" t="s">
        <v>273</v>
      </c>
      <c r="M206" s="169" t="s">
        <v>274</v>
      </c>
    </row>
    <row r="207" spans="1:13" ht="12">
      <c r="A207" s="47">
        <v>395</v>
      </c>
      <c r="B207" s="197" t="s">
        <v>533</v>
      </c>
      <c r="C207" s="188" t="s">
        <v>196</v>
      </c>
      <c r="D207" s="192">
        <v>10458</v>
      </c>
      <c r="E207" s="208">
        <v>300</v>
      </c>
      <c r="F207" s="201">
        <f aca="true" t="shared" si="6" ref="F207:F270">(E207*0.05)+E207</f>
        <v>315</v>
      </c>
      <c r="H207" s="47">
        <v>462</v>
      </c>
      <c r="I207" s="198" t="s">
        <v>540</v>
      </c>
      <c r="J207" s="188" t="s">
        <v>171</v>
      </c>
      <c r="K207" s="192">
        <v>2225</v>
      </c>
      <c r="L207" s="208">
        <v>495</v>
      </c>
      <c r="M207" s="201">
        <f aca="true" t="shared" si="7" ref="M207:M241">(L207*0.05)+L207</f>
        <v>519.75</v>
      </c>
    </row>
    <row r="208" spans="1:13" ht="12">
      <c r="A208" s="47">
        <v>396</v>
      </c>
      <c r="B208" s="197" t="s">
        <v>24</v>
      </c>
      <c r="C208" s="188" t="s">
        <v>196</v>
      </c>
      <c r="D208" s="192">
        <v>2119.5</v>
      </c>
      <c r="E208" s="199">
        <v>295</v>
      </c>
      <c r="F208" s="201">
        <f t="shared" si="6"/>
        <v>309.75</v>
      </c>
      <c r="H208" s="47">
        <v>463</v>
      </c>
      <c r="I208" s="198" t="s">
        <v>284</v>
      </c>
      <c r="J208" s="188" t="s">
        <v>171</v>
      </c>
      <c r="K208" s="192">
        <v>1282</v>
      </c>
      <c r="L208" s="208">
        <v>495</v>
      </c>
      <c r="M208" s="201">
        <f t="shared" si="7"/>
        <v>519.75</v>
      </c>
    </row>
    <row r="209" spans="1:13" ht="12">
      <c r="A209" s="47">
        <v>397</v>
      </c>
      <c r="B209" s="197" t="s">
        <v>853</v>
      </c>
      <c r="C209" s="188" t="s">
        <v>196</v>
      </c>
      <c r="D209" s="192">
        <v>408</v>
      </c>
      <c r="E209" s="199">
        <v>295</v>
      </c>
      <c r="F209" s="201">
        <f t="shared" si="6"/>
        <v>309.75</v>
      </c>
      <c r="H209" s="47">
        <v>464</v>
      </c>
      <c r="I209" s="197" t="s">
        <v>284</v>
      </c>
      <c r="J209" s="188" t="s">
        <v>196</v>
      </c>
      <c r="K209" s="192">
        <v>7932</v>
      </c>
      <c r="L209" s="199">
        <v>290</v>
      </c>
      <c r="M209" s="201">
        <f t="shared" si="7"/>
        <v>304.5</v>
      </c>
    </row>
    <row r="210" spans="1:13" ht="12">
      <c r="A210" s="47">
        <v>398</v>
      </c>
      <c r="B210" s="197" t="s">
        <v>225</v>
      </c>
      <c r="C210" s="188" t="s">
        <v>167</v>
      </c>
      <c r="D210" s="192">
        <v>1269</v>
      </c>
      <c r="E210" s="199">
        <v>295</v>
      </c>
      <c r="F210" s="201">
        <f t="shared" si="6"/>
        <v>309.75</v>
      </c>
      <c r="H210" s="47">
        <v>465</v>
      </c>
      <c r="I210" s="197" t="s">
        <v>284</v>
      </c>
      <c r="J210" s="188" t="s">
        <v>167</v>
      </c>
      <c r="K210" s="192">
        <v>1030</v>
      </c>
      <c r="L210" s="199">
        <v>290</v>
      </c>
      <c r="M210" s="201">
        <f t="shared" si="7"/>
        <v>304.5</v>
      </c>
    </row>
    <row r="211" spans="1:13" ht="12">
      <c r="A211" s="47">
        <v>399</v>
      </c>
      <c r="B211" s="197" t="s">
        <v>225</v>
      </c>
      <c r="C211" s="188" t="s">
        <v>196</v>
      </c>
      <c r="D211" s="192">
        <v>9672.5</v>
      </c>
      <c r="E211" s="199">
        <v>295</v>
      </c>
      <c r="F211" s="201">
        <f t="shared" si="6"/>
        <v>309.75</v>
      </c>
      <c r="H211" s="47">
        <v>466</v>
      </c>
      <c r="I211" s="197" t="s">
        <v>712</v>
      </c>
      <c r="J211" s="188" t="s">
        <v>196</v>
      </c>
      <c r="K211" s="192">
        <v>1736</v>
      </c>
      <c r="L211" s="199">
        <v>295</v>
      </c>
      <c r="M211" s="201">
        <f t="shared" si="7"/>
        <v>309.75</v>
      </c>
    </row>
    <row r="212" spans="1:13" ht="12">
      <c r="A212" s="47">
        <v>400</v>
      </c>
      <c r="B212" s="197" t="s">
        <v>671</v>
      </c>
      <c r="C212" s="188" t="s">
        <v>196</v>
      </c>
      <c r="D212" s="192">
        <v>1042</v>
      </c>
      <c r="E212" s="199">
        <v>295</v>
      </c>
      <c r="F212" s="201">
        <f t="shared" si="6"/>
        <v>309.75</v>
      </c>
      <c r="H212" s="47">
        <v>467</v>
      </c>
      <c r="I212" s="197" t="s">
        <v>760</v>
      </c>
      <c r="J212" s="188" t="s">
        <v>196</v>
      </c>
      <c r="K212" s="192">
        <v>5126.5</v>
      </c>
      <c r="L212" s="199">
        <v>286</v>
      </c>
      <c r="M212" s="201">
        <f t="shared" si="7"/>
        <v>300.3</v>
      </c>
    </row>
    <row r="213" spans="1:13" ht="12">
      <c r="A213" s="47">
        <v>401</v>
      </c>
      <c r="B213" s="197" t="s">
        <v>241</v>
      </c>
      <c r="C213" s="188" t="s">
        <v>199</v>
      </c>
      <c r="D213" s="192">
        <v>5705</v>
      </c>
      <c r="E213" s="199">
        <v>345</v>
      </c>
      <c r="F213" s="201">
        <f t="shared" si="6"/>
        <v>362.25</v>
      </c>
      <c r="H213" s="47">
        <v>468</v>
      </c>
      <c r="I213" s="197" t="s">
        <v>475</v>
      </c>
      <c r="J213" s="188" t="s">
        <v>233</v>
      </c>
      <c r="K213" s="192">
        <v>127</v>
      </c>
      <c r="L213" s="204">
        <v>265</v>
      </c>
      <c r="M213" s="201">
        <f t="shared" si="7"/>
        <v>278.25</v>
      </c>
    </row>
    <row r="214" spans="1:13" ht="12">
      <c r="A214" s="47">
        <v>402</v>
      </c>
      <c r="B214" s="197" t="s">
        <v>209</v>
      </c>
      <c r="C214" s="188" t="s">
        <v>167</v>
      </c>
      <c r="D214" s="192">
        <v>35</v>
      </c>
      <c r="E214" s="199">
        <v>285</v>
      </c>
      <c r="F214" s="201">
        <f t="shared" si="6"/>
        <v>299.25</v>
      </c>
      <c r="H214" s="47">
        <v>469</v>
      </c>
      <c r="I214" s="197" t="s">
        <v>475</v>
      </c>
      <c r="J214" s="188" t="s">
        <v>196</v>
      </c>
      <c r="K214" s="192">
        <v>5767</v>
      </c>
      <c r="L214" s="199">
        <v>286</v>
      </c>
      <c r="M214" s="201">
        <f t="shared" si="7"/>
        <v>300.3</v>
      </c>
    </row>
    <row r="215" spans="1:13" ht="12">
      <c r="A215" s="47">
        <v>403</v>
      </c>
      <c r="B215" s="197" t="s">
        <v>814</v>
      </c>
      <c r="C215" s="188" t="s">
        <v>167</v>
      </c>
      <c r="D215" s="192">
        <v>25</v>
      </c>
      <c r="E215" s="202">
        <v>220</v>
      </c>
      <c r="F215" s="201">
        <f t="shared" si="6"/>
        <v>231</v>
      </c>
      <c r="H215" s="47">
        <v>470</v>
      </c>
      <c r="I215" s="197" t="s">
        <v>463</v>
      </c>
      <c r="J215" s="188" t="s">
        <v>196</v>
      </c>
      <c r="K215" s="192">
        <v>4779</v>
      </c>
      <c r="L215" s="204">
        <v>300</v>
      </c>
      <c r="M215" s="201">
        <f t="shared" si="7"/>
        <v>315</v>
      </c>
    </row>
    <row r="216" spans="1:13" ht="10.5" customHeight="1">
      <c r="A216" s="47">
        <v>404</v>
      </c>
      <c r="B216" s="197" t="s">
        <v>254</v>
      </c>
      <c r="C216" s="188" t="s">
        <v>171</v>
      </c>
      <c r="D216" s="192">
        <v>5613</v>
      </c>
      <c r="E216" s="204">
        <v>395</v>
      </c>
      <c r="F216" s="201">
        <f t="shared" si="6"/>
        <v>414.75</v>
      </c>
      <c r="H216" s="47">
        <v>471</v>
      </c>
      <c r="I216" s="197" t="s">
        <v>52</v>
      </c>
      <c r="J216" s="188" t="s">
        <v>196</v>
      </c>
      <c r="K216" s="192">
        <v>3483</v>
      </c>
      <c r="L216" s="214">
        <v>291</v>
      </c>
      <c r="M216" s="215">
        <f t="shared" si="7"/>
        <v>305.55</v>
      </c>
    </row>
    <row r="217" spans="1:13" ht="12">
      <c r="A217" s="47">
        <v>405</v>
      </c>
      <c r="B217" s="211" t="s">
        <v>254</v>
      </c>
      <c r="C217" s="188" t="s">
        <v>196</v>
      </c>
      <c r="D217" s="192">
        <v>2956.5</v>
      </c>
      <c r="E217" s="199">
        <v>285</v>
      </c>
      <c r="F217" s="201">
        <f t="shared" si="6"/>
        <v>299.25</v>
      </c>
      <c r="H217" s="47">
        <v>472</v>
      </c>
      <c r="I217" s="197" t="s">
        <v>415</v>
      </c>
      <c r="J217" s="188" t="s">
        <v>196</v>
      </c>
      <c r="K217" s="192">
        <v>967</v>
      </c>
      <c r="L217" s="199">
        <v>291</v>
      </c>
      <c r="M217" s="201">
        <f t="shared" si="7"/>
        <v>305.55</v>
      </c>
    </row>
    <row r="218" spans="1:13" ht="12.75" customHeight="1">
      <c r="A218" s="47">
        <v>406</v>
      </c>
      <c r="B218" s="197" t="s">
        <v>344</v>
      </c>
      <c r="C218" s="188" t="s">
        <v>196</v>
      </c>
      <c r="D218" s="192">
        <v>5297</v>
      </c>
      <c r="E218" s="208">
        <v>285</v>
      </c>
      <c r="F218" s="201">
        <f t="shared" si="6"/>
        <v>299.25</v>
      </c>
      <c r="H218" s="47">
        <v>473</v>
      </c>
      <c r="I218" s="197" t="s">
        <v>594</v>
      </c>
      <c r="J218" s="188" t="s">
        <v>196</v>
      </c>
      <c r="K218" s="192">
        <v>2650</v>
      </c>
      <c r="L218" s="199">
        <v>291</v>
      </c>
      <c r="M218" s="201">
        <f t="shared" si="7"/>
        <v>305.55</v>
      </c>
    </row>
    <row r="219" spans="1:13" ht="12">
      <c r="A219" s="47">
        <v>407</v>
      </c>
      <c r="B219" s="197" t="s">
        <v>788</v>
      </c>
      <c r="C219" s="188" t="s">
        <v>171</v>
      </c>
      <c r="D219" s="192">
        <v>93</v>
      </c>
      <c r="E219" s="208">
        <v>440</v>
      </c>
      <c r="F219" s="201">
        <f t="shared" si="6"/>
        <v>462</v>
      </c>
      <c r="H219" s="47">
        <v>474</v>
      </c>
      <c r="I219" s="197" t="s">
        <v>594</v>
      </c>
      <c r="J219" s="188" t="s">
        <v>171</v>
      </c>
      <c r="K219" s="192">
        <v>2298</v>
      </c>
      <c r="L219" s="208">
        <v>495</v>
      </c>
      <c r="M219" s="201">
        <f t="shared" si="7"/>
        <v>519.75</v>
      </c>
    </row>
    <row r="220" spans="1:13" ht="12.75" customHeight="1">
      <c r="A220" s="47">
        <v>408</v>
      </c>
      <c r="B220" s="197" t="s">
        <v>87</v>
      </c>
      <c r="C220" s="188" t="s">
        <v>233</v>
      </c>
      <c r="D220" s="192">
        <v>304</v>
      </c>
      <c r="E220" s="213">
        <v>258</v>
      </c>
      <c r="F220" s="201">
        <v>269</v>
      </c>
      <c r="H220" s="47">
        <v>475</v>
      </c>
      <c r="I220" s="197" t="s">
        <v>269</v>
      </c>
      <c r="J220" s="188" t="s">
        <v>167</v>
      </c>
      <c r="K220" s="192">
        <v>144</v>
      </c>
      <c r="L220" s="199">
        <v>285</v>
      </c>
      <c r="M220" s="201">
        <f t="shared" si="7"/>
        <v>299.25</v>
      </c>
    </row>
    <row r="221" spans="1:13" ht="12.75" customHeight="1">
      <c r="A221" s="47">
        <v>409</v>
      </c>
      <c r="B221" s="197" t="s">
        <v>87</v>
      </c>
      <c r="C221" s="188" t="s">
        <v>196</v>
      </c>
      <c r="D221" s="192">
        <v>32246</v>
      </c>
      <c r="E221" s="208">
        <v>285</v>
      </c>
      <c r="F221" s="201">
        <f t="shared" si="6"/>
        <v>299.25</v>
      </c>
      <c r="H221" s="47">
        <v>476</v>
      </c>
      <c r="I221" s="197" t="s">
        <v>269</v>
      </c>
      <c r="J221" s="188" t="s">
        <v>196</v>
      </c>
      <c r="K221" s="192">
        <v>14573</v>
      </c>
      <c r="L221" s="199">
        <v>285</v>
      </c>
      <c r="M221" s="201">
        <f t="shared" si="7"/>
        <v>299.25</v>
      </c>
    </row>
    <row r="222" spans="1:13" ht="12" customHeight="1">
      <c r="A222" s="47">
        <v>410</v>
      </c>
      <c r="B222" s="197" t="s">
        <v>87</v>
      </c>
      <c r="C222" s="188" t="s">
        <v>171</v>
      </c>
      <c r="D222" s="192">
        <v>3097</v>
      </c>
      <c r="E222" s="208">
        <v>490</v>
      </c>
      <c r="F222" s="201">
        <f t="shared" si="6"/>
        <v>514.5</v>
      </c>
      <c r="H222" s="47">
        <v>477</v>
      </c>
      <c r="I222" s="197" t="s">
        <v>581</v>
      </c>
      <c r="J222" s="188" t="s">
        <v>196</v>
      </c>
      <c r="K222" s="192">
        <v>1008</v>
      </c>
      <c r="L222" s="199">
        <v>295</v>
      </c>
      <c r="M222" s="201">
        <f t="shared" si="7"/>
        <v>309.75</v>
      </c>
    </row>
    <row r="223" spans="1:13" ht="12.75" customHeight="1">
      <c r="A223" s="47">
        <v>411</v>
      </c>
      <c r="B223" s="197" t="s">
        <v>87</v>
      </c>
      <c r="C223" s="188" t="s">
        <v>556</v>
      </c>
      <c r="D223" s="192">
        <v>1078</v>
      </c>
      <c r="E223" s="208">
        <v>565</v>
      </c>
      <c r="F223" s="201">
        <f t="shared" si="6"/>
        <v>593.25</v>
      </c>
      <c r="H223" s="47">
        <v>478</v>
      </c>
      <c r="I223" s="197" t="s">
        <v>545</v>
      </c>
      <c r="J223" s="188" t="s">
        <v>196</v>
      </c>
      <c r="K223" s="192">
        <v>4607</v>
      </c>
      <c r="L223" s="199">
        <v>295</v>
      </c>
      <c r="M223" s="201">
        <f t="shared" si="7"/>
        <v>309.75</v>
      </c>
    </row>
    <row r="224" spans="1:13" ht="12.75" customHeight="1">
      <c r="A224" s="47">
        <v>412</v>
      </c>
      <c r="B224" s="197" t="s">
        <v>87</v>
      </c>
      <c r="C224" s="188" t="s">
        <v>201</v>
      </c>
      <c r="D224" s="192">
        <v>2108</v>
      </c>
      <c r="E224" s="208">
        <v>541</v>
      </c>
      <c r="F224" s="201">
        <v>515</v>
      </c>
      <c r="H224" s="47">
        <v>479</v>
      </c>
      <c r="I224" s="197" t="s">
        <v>587</v>
      </c>
      <c r="J224" s="188" t="s">
        <v>196</v>
      </c>
      <c r="K224" s="192">
        <v>2865</v>
      </c>
      <c r="L224" s="199">
        <v>295</v>
      </c>
      <c r="M224" s="201">
        <f t="shared" si="7"/>
        <v>309.75</v>
      </c>
    </row>
    <row r="225" spans="1:13" ht="13.5" customHeight="1">
      <c r="A225" s="47">
        <v>413</v>
      </c>
      <c r="B225" s="211" t="s">
        <v>258</v>
      </c>
      <c r="C225" s="188" t="s">
        <v>196</v>
      </c>
      <c r="D225" s="192">
        <v>2971.3</v>
      </c>
      <c r="E225" s="208">
        <v>285</v>
      </c>
      <c r="F225" s="201">
        <f t="shared" si="6"/>
        <v>299.25</v>
      </c>
      <c r="H225" s="47">
        <v>480</v>
      </c>
      <c r="I225" s="197" t="s">
        <v>68</v>
      </c>
      <c r="J225" s="188" t="s">
        <v>196</v>
      </c>
      <c r="K225" s="192">
        <v>982</v>
      </c>
      <c r="L225" s="199">
        <v>285</v>
      </c>
      <c r="M225" s="201">
        <f t="shared" si="7"/>
        <v>299.25</v>
      </c>
    </row>
    <row r="226" spans="1:13" ht="11.25" customHeight="1">
      <c r="A226" s="47">
        <v>414</v>
      </c>
      <c r="B226" s="211" t="s">
        <v>258</v>
      </c>
      <c r="C226" s="188" t="s">
        <v>171</v>
      </c>
      <c r="D226" s="192">
        <v>4588</v>
      </c>
      <c r="E226" s="208">
        <v>490</v>
      </c>
      <c r="F226" s="201">
        <f t="shared" si="6"/>
        <v>514.5</v>
      </c>
      <c r="H226" s="47">
        <v>481</v>
      </c>
      <c r="I226" s="197" t="s">
        <v>1160</v>
      </c>
      <c r="J226" s="188" t="s">
        <v>196</v>
      </c>
      <c r="K226" s="192">
        <v>12541</v>
      </c>
      <c r="L226" s="199">
        <v>285</v>
      </c>
      <c r="M226" s="201">
        <f t="shared" si="7"/>
        <v>299.25</v>
      </c>
    </row>
    <row r="227" spans="1:13" ht="13.5" customHeight="1">
      <c r="A227" s="47">
        <v>415</v>
      </c>
      <c r="B227" s="211" t="s">
        <v>7</v>
      </c>
      <c r="C227" s="188" t="s">
        <v>233</v>
      </c>
      <c r="D227" s="192">
        <v>1468</v>
      </c>
      <c r="E227" s="213">
        <v>258</v>
      </c>
      <c r="F227" s="201">
        <v>269</v>
      </c>
      <c r="H227" s="47">
        <v>482</v>
      </c>
      <c r="I227" s="197" t="s">
        <v>1048</v>
      </c>
      <c r="J227" s="188" t="s">
        <v>196</v>
      </c>
      <c r="K227" s="192">
        <v>11568</v>
      </c>
      <c r="L227" s="199">
        <v>285</v>
      </c>
      <c r="M227" s="201">
        <f t="shared" si="7"/>
        <v>299.25</v>
      </c>
    </row>
    <row r="228" spans="1:13" ht="12">
      <c r="A228" s="47">
        <v>416</v>
      </c>
      <c r="B228" s="211" t="s">
        <v>7</v>
      </c>
      <c r="C228" s="188" t="s">
        <v>196</v>
      </c>
      <c r="D228" s="192">
        <v>40</v>
      </c>
      <c r="E228" s="208">
        <v>285</v>
      </c>
      <c r="F228" s="201">
        <f t="shared" si="6"/>
        <v>299.25</v>
      </c>
      <c r="H228" s="47">
        <v>483</v>
      </c>
      <c r="I228" s="197" t="s">
        <v>202</v>
      </c>
      <c r="J228" s="188" t="s">
        <v>203</v>
      </c>
      <c r="K228" s="192">
        <v>210</v>
      </c>
      <c r="L228" s="199">
        <v>130</v>
      </c>
      <c r="M228" s="201">
        <f t="shared" si="7"/>
        <v>136.5</v>
      </c>
    </row>
    <row r="229" spans="1:13" ht="12" customHeight="1">
      <c r="A229" s="47">
        <v>417</v>
      </c>
      <c r="B229" s="211" t="s">
        <v>7</v>
      </c>
      <c r="C229" s="188" t="s">
        <v>171</v>
      </c>
      <c r="D229" s="192">
        <v>2474</v>
      </c>
      <c r="E229" s="208">
        <v>490</v>
      </c>
      <c r="F229" s="201">
        <f t="shared" si="6"/>
        <v>514.5</v>
      </c>
      <c r="H229" s="47">
        <v>484</v>
      </c>
      <c r="I229" s="197" t="s">
        <v>253</v>
      </c>
      <c r="J229" s="188" t="s">
        <v>167</v>
      </c>
      <c r="K229" s="192">
        <v>2543</v>
      </c>
      <c r="L229" s="199">
        <v>270</v>
      </c>
      <c r="M229" s="201">
        <f t="shared" si="7"/>
        <v>283.5</v>
      </c>
    </row>
    <row r="230" spans="1:13" ht="12" customHeight="1">
      <c r="A230" s="47">
        <v>418</v>
      </c>
      <c r="B230" s="211" t="s">
        <v>25</v>
      </c>
      <c r="C230" s="188" t="s">
        <v>196</v>
      </c>
      <c r="D230" s="192">
        <v>3977</v>
      </c>
      <c r="E230" s="204">
        <v>285</v>
      </c>
      <c r="F230" s="201">
        <f t="shared" si="6"/>
        <v>299.25</v>
      </c>
      <c r="H230" s="47">
        <v>485</v>
      </c>
      <c r="I230" s="197" t="s">
        <v>253</v>
      </c>
      <c r="J230" s="188" t="s">
        <v>556</v>
      </c>
      <c r="K230" s="192">
        <v>114</v>
      </c>
      <c r="L230" s="205">
        <v>570</v>
      </c>
      <c r="M230" s="201">
        <f t="shared" si="7"/>
        <v>598.5</v>
      </c>
    </row>
    <row r="231" spans="1:13" ht="12" customHeight="1">
      <c r="A231" s="47">
        <v>419</v>
      </c>
      <c r="B231" s="197" t="s">
        <v>226</v>
      </c>
      <c r="C231" s="188" t="s">
        <v>167</v>
      </c>
      <c r="D231" s="192">
        <v>154</v>
      </c>
      <c r="E231" s="208">
        <v>290</v>
      </c>
      <c r="F231" s="201">
        <f t="shared" si="6"/>
        <v>304.5</v>
      </c>
      <c r="H231" s="47">
        <v>486</v>
      </c>
      <c r="I231" s="211" t="s">
        <v>253</v>
      </c>
      <c r="J231" s="188" t="s">
        <v>196</v>
      </c>
      <c r="K231" s="192">
        <v>18304</v>
      </c>
      <c r="L231" s="199">
        <v>285</v>
      </c>
      <c r="M231" s="201">
        <f t="shared" si="7"/>
        <v>299.25</v>
      </c>
    </row>
    <row r="232" spans="1:13" ht="12">
      <c r="A232" s="47">
        <v>420</v>
      </c>
      <c r="B232" s="197" t="s">
        <v>226</v>
      </c>
      <c r="C232" s="188" t="s">
        <v>196</v>
      </c>
      <c r="D232" s="192">
        <v>5316.5</v>
      </c>
      <c r="E232" s="208">
        <v>290</v>
      </c>
      <c r="F232" s="201">
        <f t="shared" si="6"/>
        <v>304.5</v>
      </c>
      <c r="H232" s="47">
        <v>487</v>
      </c>
      <c r="I232" s="211" t="s">
        <v>253</v>
      </c>
      <c r="J232" s="188" t="s">
        <v>171</v>
      </c>
      <c r="K232" s="192">
        <v>638</v>
      </c>
      <c r="L232" s="199">
        <v>490</v>
      </c>
      <c r="M232" s="201">
        <f t="shared" si="7"/>
        <v>514.5</v>
      </c>
    </row>
    <row r="233" spans="1:13" ht="13.5" customHeight="1">
      <c r="A233" s="47">
        <v>421</v>
      </c>
      <c r="B233" s="197" t="s">
        <v>1046</v>
      </c>
      <c r="C233" s="188" t="s">
        <v>196</v>
      </c>
      <c r="D233" s="192">
        <v>471</v>
      </c>
      <c r="E233" s="207">
        <v>290</v>
      </c>
      <c r="F233" s="201">
        <f t="shared" si="6"/>
        <v>304.5</v>
      </c>
      <c r="H233" s="47">
        <v>488</v>
      </c>
      <c r="I233" s="211" t="s">
        <v>291</v>
      </c>
      <c r="J233" s="188" t="s">
        <v>167</v>
      </c>
      <c r="K233" s="192">
        <v>130</v>
      </c>
      <c r="L233" s="199">
        <v>270</v>
      </c>
      <c r="M233" s="201">
        <f t="shared" si="7"/>
        <v>283.5</v>
      </c>
    </row>
    <row r="234" spans="1:13" ht="12" customHeight="1">
      <c r="A234" s="47">
        <v>422</v>
      </c>
      <c r="B234" s="197" t="s">
        <v>494</v>
      </c>
      <c r="C234" s="188" t="s">
        <v>196</v>
      </c>
      <c r="D234" s="192">
        <v>2177</v>
      </c>
      <c r="E234" s="208">
        <v>290</v>
      </c>
      <c r="F234" s="201">
        <f t="shared" si="6"/>
        <v>304.5</v>
      </c>
      <c r="H234" s="47">
        <v>489</v>
      </c>
      <c r="I234" s="211" t="s">
        <v>291</v>
      </c>
      <c r="J234" s="188" t="s">
        <v>196</v>
      </c>
      <c r="K234" s="192">
        <v>4545</v>
      </c>
      <c r="L234" s="199">
        <v>290</v>
      </c>
      <c r="M234" s="201">
        <f t="shared" si="7"/>
        <v>304.5</v>
      </c>
    </row>
    <row r="235" spans="1:13" ht="12">
      <c r="A235" s="47">
        <v>423</v>
      </c>
      <c r="B235" s="197" t="s">
        <v>1128</v>
      </c>
      <c r="C235" s="188" t="s">
        <v>196</v>
      </c>
      <c r="D235" s="192">
        <v>3243</v>
      </c>
      <c r="E235" s="208">
        <v>290</v>
      </c>
      <c r="F235" s="201">
        <f t="shared" si="6"/>
        <v>304.5</v>
      </c>
      <c r="H235" s="47">
        <v>490</v>
      </c>
      <c r="I235" s="211" t="s">
        <v>476</v>
      </c>
      <c r="J235" s="188" t="s">
        <v>196</v>
      </c>
      <c r="K235" s="192">
        <v>5274</v>
      </c>
      <c r="L235" s="199">
        <v>290</v>
      </c>
      <c r="M235" s="201">
        <f t="shared" si="7"/>
        <v>304.5</v>
      </c>
    </row>
    <row r="236" spans="1:13" ht="12">
      <c r="A236" s="47">
        <v>424</v>
      </c>
      <c r="B236" s="197" t="s">
        <v>534</v>
      </c>
      <c r="C236" s="188" t="s">
        <v>527</v>
      </c>
      <c r="D236" s="192">
        <v>3047</v>
      </c>
      <c r="E236" s="207">
        <v>260</v>
      </c>
      <c r="F236" s="201">
        <f t="shared" si="6"/>
        <v>273</v>
      </c>
      <c r="H236" s="47">
        <v>491</v>
      </c>
      <c r="I236" s="211" t="s">
        <v>476</v>
      </c>
      <c r="J236" s="188" t="s">
        <v>167</v>
      </c>
      <c r="K236" s="192">
        <v>643</v>
      </c>
      <c r="L236" s="199">
        <v>270</v>
      </c>
      <c r="M236" s="201">
        <f t="shared" si="7"/>
        <v>283.5</v>
      </c>
    </row>
    <row r="237" spans="1:13" ht="12">
      <c r="A237" s="47">
        <v>425</v>
      </c>
      <c r="B237" s="197" t="s">
        <v>12</v>
      </c>
      <c r="C237" s="188" t="s">
        <v>196</v>
      </c>
      <c r="D237" s="192">
        <v>5152.5</v>
      </c>
      <c r="E237" s="208">
        <v>290</v>
      </c>
      <c r="F237" s="201">
        <f t="shared" si="6"/>
        <v>304.5</v>
      </c>
      <c r="H237" s="47">
        <v>492</v>
      </c>
      <c r="I237" s="212" t="s">
        <v>285</v>
      </c>
      <c r="J237" s="188" t="s">
        <v>196</v>
      </c>
      <c r="K237" s="192">
        <v>2693</v>
      </c>
      <c r="L237" s="199">
        <v>295</v>
      </c>
      <c r="M237" s="201">
        <f t="shared" si="7"/>
        <v>309.75</v>
      </c>
    </row>
    <row r="238" spans="1:13" ht="12">
      <c r="A238" s="47">
        <v>426</v>
      </c>
      <c r="B238" s="197" t="s">
        <v>503</v>
      </c>
      <c r="C238" s="188" t="s">
        <v>196</v>
      </c>
      <c r="D238" s="192">
        <v>2979</v>
      </c>
      <c r="E238" s="208">
        <v>290</v>
      </c>
      <c r="F238" s="201">
        <f t="shared" si="6"/>
        <v>304.5</v>
      </c>
      <c r="H238" s="47">
        <v>493</v>
      </c>
      <c r="I238" s="212" t="s">
        <v>53</v>
      </c>
      <c r="J238" s="188" t="s">
        <v>196</v>
      </c>
      <c r="K238" s="192">
        <v>47.5</v>
      </c>
      <c r="L238" s="199">
        <v>300</v>
      </c>
      <c r="M238" s="201">
        <f t="shared" si="7"/>
        <v>315</v>
      </c>
    </row>
    <row r="239" spans="1:13" ht="12">
      <c r="A239" s="47">
        <v>427</v>
      </c>
      <c r="B239" s="197" t="s">
        <v>1159</v>
      </c>
      <c r="C239" s="188" t="s">
        <v>196</v>
      </c>
      <c r="D239" s="192">
        <v>3496</v>
      </c>
      <c r="E239" s="208">
        <v>290</v>
      </c>
      <c r="F239" s="201">
        <f t="shared" si="6"/>
        <v>304.5</v>
      </c>
      <c r="H239" s="47">
        <v>494</v>
      </c>
      <c r="I239" s="212" t="s">
        <v>53</v>
      </c>
      <c r="J239" s="188" t="s">
        <v>196</v>
      </c>
      <c r="K239" s="192">
        <v>5044</v>
      </c>
      <c r="L239" s="199">
        <v>300</v>
      </c>
      <c r="M239" s="201">
        <f t="shared" si="7"/>
        <v>315</v>
      </c>
    </row>
    <row r="240" spans="1:13" ht="12">
      <c r="A240" s="47">
        <v>428</v>
      </c>
      <c r="B240" s="197" t="s">
        <v>232</v>
      </c>
      <c r="C240" s="188" t="s">
        <v>196</v>
      </c>
      <c r="D240" s="192">
        <v>351</v>
      </c>
      <c r="E240" s="208">
        <v>290</v>
      </c>
      <c r="F240" s="201">
        <f t="shared" si="6"/>
        <v>304.5</v>
      </c>
      <c r="H240" s="47">
        <v>495</v>
      </c>
      <c r="I240" s="212" t="s">
        <v>458</v>
      </c>
      <c r="J240" s="188" t="s">
        <v>167</v>
      </c>
      <c r="K240" s="192">
        <v>2979</v>
      </c>
      <c r="L240" s="199">
        <v>300</v>
      </c>
      <c r="M240" s="201">
        <f t="shared" si="7"/>
        <v>315</v>
      </c>
    </row>
    <row r="241" spans="1:13" ht="12">
      <c r="A241" s="47">
        <v>429</v>
      </c>
      <c r="B241" s="197" t="s">
        <v>1129</v>
      </c>
      <c r="C241" s="188" t="s">
        <v>196</v>
      </c>
      <c r="D241" s="192">
        <v>4122</v>
      </c>
      <c r="E241" s="208">
        <v>290</v>
      </c>
      <c r="F241" s="201">
        <f t="shared" si="6"/>
        <v>304.5</v>
      </c>
      <c r="H241" s="47">
        <v>496</v>
      </c>
      <c r="I241" s="212" t="s">
        <v>47</v>
      </c>
      <c r="J241" s="188" t="s">
        <v>196</v>
      </c>
      <c r="K241" s="192">
        <v>3649</v>
      </c>
      <c r="L241" s="199">
        <v>290</v>
      </c>
      <c r="M241" s="201">
        <f t="shared" si="7"/>
        <v>304.5</v>
      </c>
    </row>
    <row r="242" spans="1:13" ht="12">
      <c r="A242" s="47">
        <v>430</v>
      </c>
      <c r="B242" s="197" t="s">
        <v>544</v>
      </c>
      <c r="C242" s="188" t="s">
        <v>196</v>
      </c>
      <c r="D242" s="192">
        <v>5574</v>
      </c>
      <c r="E242" s="199">
        <v>285</v>
      </c>
      <c r="F242" s="201">
        <f t="shared" si="6"/>
        <v>299.25</v>
      </c>
      <c r="H242" s="47">
        <v>497</v>
      </c>
      <c r="I242" s="197" t="s">
        <v>1049</v>
      </c>
      <c r="J242" s="188" t="s">
        <v>196</v>
      </c>
      <c r="K242" s="192">
        <v>6809</v>
      </c>
      <c r="L242" s="199">
        <v>285</v>
      </c>
      <c r="M242" s="201">
        <f>(L242*0.05)+L242</f>
        <v>299.25</v>
      </c>
    </row>
    <row r="243" spans="1:13" ht="12">
      <c r="A243" s="47">
        <v>431</v>
      </c>
      <c r="B243" s="197" t="s">
        <v>474</v>
      </c>
      <c r="C243" s="188" t="s">
        <v>167</v>
      </c>
      <c r="D243" s="192">
        <v>4898</v>
      </c>
      <c r="E243" s="199">
        <v>285</v>
      </c>
      <c r="F243" s="201">
        <f t="shared" si="6"/>
        <v>299.25</v>
      </c>
      <c r="H243" s="47">
        <v>498</v>
      </c>
      <c r="I243" s="197" t="s">
        <v>294</v>
      </c>
      <c r="J243" s="188" t="s">
        <v>196</v>
      </c>
      <c r="K243" s="192">
        <v>1431</v>
      </c>
      <c r="L243" s="199">
        <v>295</v>
      </c>
      <c r="M243" s="201">
        <f>(L243*0.05)+L243</f>
        <v>309.75</v>
      </c>
    </row>
    <row r="244" spans="1:13" ht="12">
      <c r="A244" s="47">
        <v>432</v>
      </c>
      <c r="B244" s="197" t="s">
        <v>227</v>
      </c>
      <c r="C244" s="188" t="s">
        <v>167</v>
      </c>
      <c r="D244" s="192">
        <v>56</v>
      </c>
      <c r="E244" s="208">
        <v>290</v>
      </c>
      <c r="F244" s="201">
        <f t="shared" si="6"/>
        <v>304.5</v>
      </c>
      <c r="H244" s="47">
        <v>499</v>
      </c>
      <c r="I244" s="197" t="s">
        <v>214</v>
      </c>
      <c r="J244" s="188" t="s">
        <v>201</v>
      </c>
      <c r="K244" s="192">
        <v>573</v>
      </c>
      <c r="L244" s="202">
        <v>475</v>
      </c>
      <c r="M244" s="201">
        <f>(L244*0.05)+L244</f>
        <v>498.75</v>
      </c>
    </row>
    <row r="245" spans="1:13" ht="12">
      <c r="A245" s="47">
        <v>433</v>
      </c>
      <c r="B245" s="197" t="s">
        <v>227</v>
      </c>
      <c r="C245" s="188" t="s">
        <v>196</v>
      </c>
      <c r="D245" s="192">
        <v>3048</v>
      </c>
      <c r="E245" s="208">
        <v>290</v>
      </c>
      <c r="F245" s="201">
        <f t="shared" si="6"/>
        <v>304.5</v>
      </c>
      <c r="H245" s="47">
        <v>500</v>
      </c>
      <c r="I245" s="197" t="s">
        <v>294</v>
      </c>
      <c r="J245" s="188" t="s">
        <v>201</v>
      </c>
      <c r="K245" s="192">
        <v>1567</v>
      </c>
      <c r="L245" s="202">
        <v>470</v>
      </c>
      <c r="M245" s="201">
        <f aca="true" t="shared" si="8" ref="M245:M273">(L245*0.05)+L245</f>
        <v>493.5</v>
      </c>
    </row>
    <row r="246" spans="1:13" ht="12">
      <c r="A246" s="47">
        <v>434</v>
      </c>
      <c r="B246" s="197" t="s">
        <v>500</v>
      </c>
      <c r="C246" s="188" t="s">
        <v>196</v>
      </c>
      <c r="D246" s="192">
        <v>8175</v>
      </c>
      <c r="E246" s="208">
        <v>290</v>
      </c>
      <c r="F246" s="201">
        <f t="shared" si="6"/>
        <v>304.5</v>
      </c>
      <c r="H246" s="47">
        <v>501</v>
      </c>
      <c r="I246" s="197" t="s">
        <v>302</v>
      </c>
      <c r="J246" s="188" t="s">
        <v>196</v>
      </c>
      <c r="K246" s="192">
        <v>1315</v>
      </c>
      <c r="L246" s="199">
        <v>298</v>
      </c>
      <c r="M246" s="201">
        <f t="shared" si="8"/>
        <v>312.9</v>
      </c>
    </row>
    <row r="247" spans="1:13" ht="12.75" customHeight="1">
      <c r="A247" s="47">
        <v>435</v>
      </c>
      <c r="B247" s="197" t="s">
        <v>11</v>
      </c>
      <c r="C247" s="190" t="s">
        <v>196</v>
      </c>
      <c r="D247" s="192">
        <v>8082.5</v>
      </c>
      <c r="E247" s="208">
        <v>290</v>
      </c>
      <c r="F247" s="201">
        <f t="shared" si="6"/>
        <v>304.5</v>
      </c>
      <c r="H247" s="47">
        <v>502</v>
      </c>
      <c r="I247" s="197" t="s">
        <v>1232</v>
      </c>
      <c r="J247" s="188" t="s">
        <v>196</v>
      </c>
      <c r="K247" s="192">
        <v>992</v>
      </c>
      <c r="L247" s="204">
        <v>305</v>
      </c>
      <c r="M247" s="201">
        <f t="shared" si="8"/>
        <v>320.25</v>
      </c>
    </row>
    <row r="248" spans="1:13" ht="12.75" customHeight="1">
      <c r="A248" s="47">
        <v>436</v>
      </c>
      <c r="B248" s="197" t="s">
        <v>1047</v>
      </c>
      <c r="C248" s="190" t="s">
        <v>196</v>
      </c>
      <c r="D248" s="192">
        <v>1769</v>
      </c>
      <c r="E248" s="208">
        <v>290</v>
      </c>
      <c r="F248" s="201">
        <f t="shared" si="6"/>
        <v>304.5</v>
      </c>
      <c r="H248" s="47">
        <v>503</v>
      </c>
      <c r="I248" s="197" t="s">
        <v>768</v>
      </c>
      <c r="J248" s="188" t="s">
        <v>196</v>
      </c>
      <c r="K248" s="192">
        <v>6661</v>
      </c>
      <c r="L248" s="199">
        <v>298</v>
      </c>
      <c r="M248" s="201">
        <f t="shared" si="8"/>
        <v>312.9</v>
      </c>
    </row>
    <row r="249" spans="1:13" ht="12.75" customHeight="1">
      <c r="A249" s="47">
        <v>437</v>
      </c>
      <c r="B249" s="197" t="s">
        <v>759</v>
      </c>
      <c r="C249" s="190" t="s">
        <v>668</v>
      </c>
      <c r="D249" s="192">
        <v>3594</v>
      </c>
      <c r="E249" s="208">
        <v>505</v>
      </c>
      <c r="F249" s="201">
        <f t="shared" si="6"/>
        <v>530.25</v>
      </c>
      <c r="H249" s="47">
        <v>504</v>
      </c>
      <c r="I249" s="197" t="s">
        <v>62</v>
      </c>
      <c r="J249" s="188" t="s">
        <v>167</v>
      </c>
      <c r="K249" s="192">
        <v>4664</v>
      </c>
      <c r="L249" s="199">
        <v>265</v>
      </c>
      <c r="M249" s="201">
        <f t="shared" si="8"/>
        <v>278.25</v>
      </c>
    </row>
    <row r="250" spans="1:13" ht="11.25" customHeight="1">
      <c r="A250" s="47">
        <v>438</v>
      </c>
      <c r="B250" s="198" t="s">
        <v>566</v>
      </c>
      <c r="C250" s="190" t="s">
        <v>196</v>
      </c>
      <c r="D250" s="192">
        <v>2886</v>
      </c>
      <c r="E250" s="202">
        <v>300</v>
      </c>
      <c r="F250" s="201">
        <f t="shared" si="6"/>
        <v>315</v>
      </c>
      <c r="H250" s="47">
        <v>505</v>
      </c>
      <c r="I250" s="197" t="s">
        <v>245</v>
      </c>
      <c r="J250" s="188" t="s">
        <v>196</v>
      </c>
      <c r="K250" s="192">
        <v>7760</v>
      </c>
      <c r="L250" s="199">
        <v>298</v>
      </c>
      <c r="M250" s="201">
        <f t="shared" si="8"/>
        <v>312.9</v>
      </c>
    </row>
    <row r="251" spans="1:13" ht="12" customHeight="1">
      <c r="A251" s="47">
        <v>439</v>
      </c>
      <c r="B251" s="197" t="s">
        <v>283</v>
      </c>
      <c r="C251" s="188" t="s">
        <v>196</v>
      </c>
      <c r="D251" s="192">
        <v>2922.5</v>
      </c>
      <c r="E251" s="202">
        <v>286</v>
      </c>
      <c r="F251" s="201">
        <f t="shared" si="6"/>
        <v>300.3</v>
      </c>
      <c r="H251" s="47">
        <v>506</v>
      </c>
      <c r="I251" s="211" t="s">
        <v>701</v>
      </c>
      <c r="J251" s="188" t="s">
        <v>167</v>
      </c>
      <c r="K251" s="192">
        <v>1760</v>
      </c>
      <c r="L251" s="199">
        <v>305</v>
      </c>
      <c r="M251" s="201">
        <f t="shared" si="8"/>
        <v>320.25</v>
      </c>
    </row>
    <row r="252" spans="1:13" ht="12">
      <c r="A252" s="47">
        <v>440</v>
      </c>
      <c r="B252" s="197" t="s">
        <v>815</v>
      </c>
      <c r="C252" s="188" t="s">
        <v>196</v>
      </c>
      <c r="D252" s="192">
        <v>730</v>
      </c>
      <c r="E252" s="202">
        <v>286</v>
      </c>
      <c r="F252" s="201">
        <f t="shared" si="6"/>
        <v>300.3</v>
      </c>
      <c r="H252" s="47">
        <v>507</v>
      </c>
      <c r="I252" s="211" t="s">
        <v>698</v>
      </c>
      <c r="J252" s="188" t="s">
        <v>196</v>
      </c>
      <c r="K252" s="192">
        <v>1545</v>
      </c>
      <c r="L252" s="199">
        <v>305</v>
      </c>
      <c r="M252" s="201">
        <f t="shared" si="8"/>
        <v>320.25</v>
      </c>
    </row>
    <row r="253" spans="1:13" ht="12" customHeight="1">
      <c r="A253" s="47">
        <v>441</v>
      </c>
      <c r="B253" s="197" t="s">
        <v>229</v>
      </c>
      <c r="C253" s="188" t="s">
        <v>196</v>
      </c>
      <c r="D253" s="192">
        <v>35960</v>
      </c>
      <c r="E253" s="202">
        <v>285</v>
      </c>
      <c r="F253" s="201">
        <f t="shared" si="6"/>
        <v>299.25</v>
      </c>
      <c r="H253" s="47">
        <v>508</v>
      </c>
      <c r="I253" s="211" t="s">
        <v>54</v>
      </c>
      <c r="J253" s="188" t="s">
        <v>167</v>
      </c>
      <c r="K253" s="192">
        <v>1585</v>
      </c>
      <c r="L253" s="204">
        <v>305</v>
      </c>
      <c r="M253" s="201">
        <f t="shared" si="8"/>
        <v>320.25</v>
      </c>
    </row>
    <row r="254" spans="1:13" ht="14.25" customHeight="1">
      <c r="A254" s="47">
        <v>442</v>
      </c>
      <c r="B254" s="197" t="s">
        <v>229</v>
      </c>
      <c r="C254" s="188" t="s">
        <v>233</v>
      </c>
      <c r="D254" s="192">
        <v>85</v>
      </c>
      <c r="E254" s="210">
        <v>259</v>
      </c>
      <c r="F254" s="201">
        <f t="shared" si="6"/>
        <v>271.95</v>
      </c>
      <c r="H254" s="47">
        <v>509</v>
      </c>
      <c r="I254" s="211" t="s">
        <v>790</v>
      </c>
      <c r="J254" s="188" t="s">
        <v>167</v>
      </c>
      <c r="K254" s="192">
        <v>166</v>
      </c>
      <c r="L254" s="204">
        <v>275</v>
      </c>
      <c r="M254" s="201">
        <f t="shared" si="8"/>
        <v>288.75</v>
      </c>
    </row>
    <row r="255" spans="1:13" ht="12.75" customHeight="1">
      <c r="A255" s="47">
        <v>443</v>
      </c>
      <c r="B255" s="197" t="s">
        <v>229</v>
      </c>
      <c r="C255" s="188" t="s">
        <v>197</v>
      </c>
      <c r="D255" s="192">
        <v>1343</v>
      </c>
      <c r="E255" s="210">
        <v>495</v>
      </c>
      <c r="F255" s="201">
        <f t="shared" si="6"/>
        <v>519.75</v>
      </c>
      <c r="H255" s="47">
        <v>510</v>
      </c>
      <c r="I255" s="211" t="s">
        <v>33</v>
      </c>
      <c r="J255" s="188" t="s">
        <v>196</v>
      </c>
      <c r="K255" s="192">
        <v>103</v>
      </c>
      <c r="L255" s="199">
        <v>298</v>
      </c>
      <c r="M255" s="201">
        <f t="shared" si="8"/>
        <v>312.9</v>
      </c>
    </row>
    <row r="256" spans="1:13" ht="12">
      <c r="A256" s="47">
        <v>444</v>
      </c>
      <c r="B256" s="197" t="s">
        <v>200</v>
      </c>
      <c r="C256" s="188" t="s">
        <v>196</v>
      </c>
      <c r="D256" s="192">
        <v>3622</v>
      </c>
      <c r="E256" s="210">
        <v>285</v>
      </c>
      <c r="F256" s="201">
        <f t="shared" si="6"/>
        <v>299.25</v>
      </c>
      <c r="H256" s="47">
        <v>511</v>
      </c>
      <c r="I256" s="197" t="s">
        <v>204</v>
      </c>
      <c r="J256" s="188" t="s">
        <v>167</v>
      </c>
      <c r="K256" s="192">
        <v>955</v>
      </c>
      <c r="L256" s="199">
        <v>270</v>
      </c>
      <c r="M256" s="201">
        <f t="shared" si="8"/>
        <v>283.5</v>
      </c>
    </row>
    <row r="257" spans="1:13" ht="12">
      <c r="A257" s="47">
        <v>445</v>
      </c>
      <c r="B257" s="197" t="s">
        <v>200</v>
      </c>
      <c r="C257" s="188" t="s">
        <v>171</v>
      </c>
      <c r="D257" s="192">
        <v>4580.8</v>
      </c>
      <c r="E257" s="208">
        <v>495</v>
      </c>
      <c r="F257" s="201">
        <f>(E257*0.05)+E257</f>
        <v>519.75</v>
      </c>
      <c r="H257" s="47">
        <v>512</v>
      </c>
      <c r="I257" s="197" t="s">
        <v>83</v>
      </c>
      <c r="J257" s="188" t="s">
        <v>196</v>
      </c>
      <c r="K257" s="192">
        <v>3161</v>
      </c>
      <c r="L257" s="199">
        <v>305</v>
      </c>
      <c r="M257" s="201">
        <f t="shared" si="8"/>
        <v>320.25</v>
      </c>
    </row>
    <row r="258" spans="1:13" ht="12">
      <c r="A258" s="47">
        <v>446</v>
      </c>
      <c r="B258" s="197" t="s">
        <v>200</v>
      </c>
      <c r="C258" s="188" t="s">
        <v>201</v>
      </c>
      <c r="D258" s="192">
        <v>1829</v>
      </c>
      <c r="E258" s="208">
        <v>510</v>
      </c>
      <c r="F258" s="201">
        <f t="shared" si="6"/>
        <v>535.5</v>
      </c>
      <c r="H258" s="47">
        <v>513</v>
      </c>
      <c r="I258" s="197" t="s">
        <v>83</v>
      </c>
      <c r="J258" s="188" t="s">
        <v>201</v>
      </c>
      <c r="K258" s="192">
        <v>280</v>
      </c>
      <c r="L258" s="204">
        <v>505</v>
      </c>
      <c r="M258" s="201">
        <f t="shared" si="8"/>
        <v>530.25</v>
      </c>
    </row>
    <row r="259" spans="1:13" ht="12">
      <c r="A259" s="47">
        <v>447</v>
      </c>
      <c r="B259" s="197" t="s">
        <v>200</v>
      </c>
      <c r="C259" s="188" t="s">
        <v>556</v>
      </c>
      <c r="D259" s="192">
        <v>1167</v>
      </c>
      <c r="E259" s="208">
        <v>580</v>
      </c>
      <c r="F259" s="201">
        <f t="shared" si="6"/>
        <v>609</v>
      </c>
      <c r="H259" s="47">
        <v>514</v>
      </c>
      <c r="I259" s="197" t="s">
        <v>205</v>
      </c>
      <c r="J259" s="188" t="s">
        <v>167</v>
      </c>
      <c r="K259" s="192">
        <v>135</v>
      </c>
      <c r="L259" s="199">
        <v>285</v>
      </c>
      <c r="M259" s="201">
        <f t="shared" si="8"/>
        <v>299.25</v>
      </c>
    </row>
    <row r="260" spans="1:13" ht="12.75" customHeight="1">
      <c r="A260" s="47">
        <v>448</v>
      </c>
      <c r="B260" s="197" t="s">
        <v>212</v>
      </c>
      <c r="C260" s="188" t="s">
        <v>167</v>
      </c>
      <c r="D260" s="192">
        <v>42</v>
      </c>
      <c r="E260" s="199">
        <v>285</v>
      </c>
      <c r="F260" s="201">
        <f t="shared" si="6"/>
        <v>299.25</v>
      </c>
      <c r="H260" s="47">
        <v>515</v>
      </c>
      <c r="I260" s="197" t="s">
        <v>18</v>
      </c>
      <c r="J260" s="188" t="s">
        <v>196</v>
      </c>
      <c r="K260" s="192">
        <v>4148</v>
      </c>
      <c r="L260" s="199">
        <v>285</v>
      </c>
      <c r="M260" s="201">
        <f t="shared" si="8"/>
        <v>299.25</v>
      </c>
    </row>
    <row r="261" spans="1:13" ht="13.5" customHeight="1">
      <c r="A261" s="47">
        <v>449</v>
      </c>
      <c r="B261" s="197" t="s">
        <v>299</v>
      </c>
      <c r="C261" s="188" t="s">
        <v>196</v>
      </c>
      <c r="D261" s="192">
        <v>8691.5</v>
      </c>
      <c r="E261" s="199">
        <v>285</v>
      </c>
      <c r="F261" s="201">
        <f t="shared" si="6"/>
        <v>299.25</v>
      </c>
      <c r="H261" s="47">
        <v>516</v>
      </c>
      <c r="I261" s="197" t="s">
        <v>769</v>
      </c>
      <c r="J261" s="188" t="s">
        <v>196</v>
      </c>
      <c r="K261" s="192">
        <v>8103.8</v>
      </c>
      <c r="L261" s="199">
        <v>298</v>
      </c>
      <c r="M261" s="201">
        <f t="shared" si="8"/>
        <v>312.9</v>
      </c>
    </row>
    <row r="262" spans="1:13" ht="12">
      <c r="A262" s="47">
        <v>450</v>
      </c>
      <c r="B262" s="197" t="s">
        <v>789</v>
      </c>
      <c r="C262" s="188" t="s">
        <v>167</v>
      </c>
      <c r="D262" s="192">
        <v>36</v>
      </c>
      <c r="E262" s="208">
        <v>285</v>
      </c>
      <c r="F262" s="201">
        <f t="shared" si="6"/>
        <v>299.25</v>
      </c>
      <c r="H262" s="47">
        <v>517</v>
      </c>
      <c r="I262" s="197" t="s">
        <v>769</v>
      </c>
      <c r="J262" s="188" t="s">
        <v>233</v>
      </c>
      <c r="K262" s="192">
        <v>2760</v>
      </c>
      <c r="L262" s="199">
        <v>265</v>
      </c>
      <c r="M262" s="201">
        <f t="shared" si="8"/>
        <v>278.25</v>
      </c>
    </row>
    <row r="263" spans="1:13" ht="12">
      <c r="A263" s="47">
        <v>451</v>
      </c>
      <c r="B263" s="197" t="s">
        <v>538</v>
      </c>
      <c r="C263" s="188" t="s">
        <v>196</v>
      </c>
      <c r="D263" s="192">
        <v>12669</v>
      </c>
      <c r="E263" s="199">
        <v>288</v>
      </c>
      <c r="F263" s="201">
        <f t="shared" si="6"/>
        <v>302.4</v>
      </c>
      <c r="H263" s="47">
        <v>518</v>
      </c>
      <c r="I263" s="197" t="s">
        <v>974</v>
      </c>
      <c r="J263" s="188" t="s">
        <v>196</v>
      </c>
      <c r="K263" s="192">
        <v>6693</v>
      </c>
      <c r="L263" s="199">
        <v>295</v>
      </c>
      <c r="M263" s="201">
        <f t="shared" si="8"/>
        <v>309.75</v>
      </c>
    </row>
    <row r="264" spans="1:13" ht="12">
      <c r="A264" s="47">
        <v>452</v>
      </c>
      <c r="B264" s="197" t="s">
        <v>538</v>
      </c>
      <c r="C264" s="188" t="s">
        <v>171</v>
      </c>
      <c r="D264" s="192">
        <v>1871</v>
      </c>
      <c r="E264" s="199">
        <v>495</v>
      </c>
      <c r="F264" s="201">
        <f t="shared" si="6"/>
        <v>519.75</v>
      </c>
      <c r="H264" s="47">
        <v>519</v>
      </c>
      <c r="I264" s="197" t="s">
        <v>879</v>
      </c>
      <c r="J264" s="188" t="s">
        <v>196</v>
      </c>
      <c r="K264" s="192">
        <v>27531.5</v>
      </c>
      <c r="L264" s="202">
        <v>285</v>
      </c>
      <c r="M264" s="201">
        <f t="shared" si="8"/>
        <v>299.25</v>
      </c>
    </row>
    <row r="265" spans="1:13" ht="12">
      <c r="A265" s="47">
        <v>453</v>
      </c>
      <c r="B265" s="197" t="s">
        <v>521</v>
      </c>
      <c r="C265" s="188" t="s">
        <v>196</v>
      </c>
      <c r="D265" s="192">
        <v>4119</v>
      </c>
      <c r="E265" s="199">
        <v>291</v>
      </c>
      <c r="F265" s="201">
        <f t="shared" si="6"/>
        <v>305.55</v>
      </c>
      <c r="H265" s="47">
        <v>520</v>
      </c>
      <c r="I265" s="197" t="s">
        <v>816</v>
      </c>
      <c r="J265" s="188" t="s">
        <v>196</v>
      </c>
      <c r="K265" s="192">
        <v>26835</v>
      </c>
      <c r="L265" s="202">
        <v>285</v>
      </c>
      <c r="M265" s="201">
        <f t="shared" si="8"/>
        <v>299.25</v>
      </c>
    </row>
    <row r="266" spans="1:13" ht="12">
      <c r="A266" s="47">
        <v>454</v>
      </c>
      <c r="B266" s="197" t="s">
        <v>504</v>
      </c>
      <c r="C266" s="188" t="s">
        <v>196</v>
      </c>
      <c r="D266" s="192">
        <v>12908</v>
      </c>
      <c r="E266" s="208">
        <v>291</v>
      </c>
      <c r="F266" s="201">
        <f t="shared" si="6"/>
        <v>305.55</v>
      </c>
      <c r="H266" s="47">
        <v>521</v>
      </c>
      <c r="I266" s="197" t="s">
        <v>817</v>
      </c>
      <c r="J266" s="188" t="s">
        <v>196</v>
      </c>
      <c r="K266" s="192">
        <v>3788</v>
      </c>
      <c r="L266" s="209">
        <v>265</v>
      </c>
      <c r="M266" s="201">
        <f t="shared" si="8"/>
        <v>278.25</v>
      </c>
    </row>
    <row r="267" spans="1:13" ht="10.5" customHeight="1">
      <c r="A267" s="47">
        <v>455</v>
      </c>
      <c r="B267" s="212" t="s">
        <v>305</v>
      </c>
      <c r="C267" s="188" t="s">
        <v>233</v>
      </c>
      <c r="D267" s="192">
        <v>787</v>
      </c>
      <c r="E267" s="202">
        <v>259</v>
      </c>
      <c r="F267" s="201">
        <f t="shared" si="6"/>
        <v>271.95</v>
      </c>
      <c r="H267" s="47">
        <v>522</v>
      </c>
      <c r="I267" s="197" t="s">
        <v>817</v>
      </c>
      <c r="J267" s="188" t="s">
        <v>167</v>
      </c>
      <c r="K267" s="192">
        <v>424</v>
      </c>
      <c r="L267" s="202">
        <v>265</v>
      </c>
      <c r="M267" s="201">
        <f t="shared" si="8"/>
        <v>278.25</v>
      </c>
    </row>
    <row r="268" spans="1:13" ht="12">
      <c r="A268" s="47">
        <v>456</v>
      </c>
      <c r="B268" s="212" t="s">
        <v>306</v>
      </c>
      <c r="C268" s="188" t="s">
        <v>196</v>
      </c>
      <c r="D268" s="192">
        <v>1647</v>
      </c>
      <c r="E268" s="209">
        <v>291</v>
      </c>
      <c r="F268" s="201">
        <f t="shared" si="6"/>
        <v>305.55</v>
      </c>
      <c r="H268" s="47">
        <v>523</v>
      </c>
      <c r="I268" s="198" t="s">
        <v>252</v>
      </c>
      <c r="J268" s="190" t="s">
        <v>233</v>
      </c>
      <c r="K268" s="192">
        <v>1427</v>
      </c>
      <c r="L268" s="199">
        <v>270</v>
      </c>
      <c r="M268" s="201">
        <f t="shared" si="8"/>
        <v>283.5</v>
      </c>
    </row>
    <row r="269" spans="1:13" ht="12">
      <c r="A269" s="47">
        <v>457</v>
      </c>
      <c r="B269" s="212" t="s">
        <v>306</v>
      </c>
      <c r="C269" s="188" t="s">
        <v>233</v>
      </c>
      <c r="D269" s="192">
        <v>2381</v>
      </c>
      <c r="E269" s="202">
        <v>259</v>
      </c>
      <c r="F269" s="201">
        <f t="shared" si="6"/>
        <v>271.95</v>
      </c>
      <c r="H269" s="47">
        <v>524</v>
      </c>
      <c r="I269" s="198" t="s">
        <v>252</v>
      </c>
      <c r="J269" s="190" t="s">
        <v>196</v>
      </c>
      <c r="K269" s="192">
        <v>27785.5</v>
      </c>
      <c r="L269" s="199">
        <v>285</v>
      </c>
      <c r="M269" s="201">
        <f t="shared" si="8"/>
        <v>299.25</v>
      </c>
    </row>
    <row r="270" spans="1:13" ht="12">
      <c r="A270" s="47">
        <v>458</v>
      </c>
      <c r="B270" s="212" t="s">
        <v>854</v>
      </c>
      <c r="C270" s="188" t="s">
        <v>196</v>
      </c>
      <c r="D270" s="192">
        <v>2171</v>
      </c>
      <c r="E270" s="202">
        <v>290</v>
      </c>
      <c r="F270" s="201">
        <f t="shared" si="6"/>
        <v>304.5</v>
      </c>
      <c r="H270" s="47">
        <v>525</v>
      </c>
      <c r="I270" s="198" t="s">
        <v>252</v>
      </c>
      <c r="J270" s="190" t="s">
        <v>171</v>
      </c>
      <c r="K270" s="192">
        <v>7522</v>
      </c>
      <c r="L270" s="204">
        <v>495</v>
      </c>
      <c r="M270" s="201">
        <f t="shared" si="8"/>
        <v>519.75</v>
      </c>
    </row>
    <row r="271" spans="1:13" ht="12">
      <c r="A271" s="47">
        <v>459</v>
      </c>
      <c r="B271" s="198" t="s">
        <v>292</v>
      </c>
      <c r="C271" s="188" t="s">
        <v>196</v>
      </c>
      <c r="D271" s="192">
        <v>1455.5</v>
      </c>
      <c r="E271" s="199">
        <v>290</v>
      </c>
      <c r="F271" s="201">
        <f>(E271*0.05)+E271</f>
        <v>304.5</v>
      </c>
      <c r="H271" s="47">
        <v>526</v>
      </c>
      <c r="I271" s="198" t="s">
        <v>252</v>
      </c>
      <c r="J271" s="190" t="s">
        <v>556</v>
      </c>
      <c r="K271" s="192">
        <v>2157</v>
      </c>
      <c r="L271" s="204">
        <v>515</v>
      </c>
      <c r="M271" s="201">
        <f t="shared" si="8"/>
        <v>540.75</v>
      </c>
    </row>
    <row r="272" spans="1:13" ht="12">
      <c r="A272" s="47">
        <v>460</v>
      </c>
      <c r="B272" s="198" t="s">
        <v>58</v>
      </c>
      <c r="C272" s="188" t="s">
        <v>196</v>
      </c>
      <c r="D272" s="192">
        <v>5556</v>
      </c>
      <c r="E272" s="199">
        <v>290</v>
      </c>
      <c r="F272" s="201">
        <f>(E272*0.05)+E272</f>
        <v>304.5</v>
      </c>
      <c r="H272" s="47">
        <v>527</v>
      </c>
      <c r="I272" s="198" t="s">
        <v>252</v>
      </c>
      <c r="J272" s="190" t="s">
        <v>556</v>
      </c>
      <c r="K272" s="192">
        <v>2079</v>
      </c>
      <c r="L272" s="204">
        <v>580</v>
      </c>
      <c r="M272" s="201">
        <f t="shared" si="8"/>
        <v>609</v>
      </c>
    </row>
    <row r="273" spans="1:13" ht="12">
      <c r="A273" s="47">
        <v>461</v>
      </c>
      <c r="B273" s="198" t="s">
        <v>540</v>
      </c>
      <c r="C273" s="188" t="s">
        <v>196</v>
      </c>
      <c r="D273" s="192">
        <v>298.5</v>
      </c>
      <c r="E273" s="208">
        <v>290</v>
      </c>
      <c r="F273" s="201">
        <f>(E273*0.05)+E273</f>
        <v>304.5</v>
      </c>
      <c r="H273" s="47">
        <v>528</v>
      </c>
      <c r="I273" s="197" t="s">
        <v>239</v>
      </c>
      <c r="J273" s="188" t="s">
        <v>167</v>
      </c>
      <c r="K273" s="192">
        <v>39</v>
      </c>
      <c r="L273" s="199">
        <v>285</v>
      </c>
      <c r="M273" s="201">
        <f t="shared" si="8"/>
        <v>299.25</v>
      </c>
    </row>
    <row r="274" spans="1:13" ht="12">
      <c r="A274" s="266" t="s">
        <v>164</v>
      </c>
      <c r="B274" s="266" t="s">
        <v>165</v>
      </c>
      <c r="C274" s="266" t="s">
        <v>166</v>
      </c>
      <c r="D274" s="268" t="s">
        <v>271</v>
      </c>
      <c r="E274" s="270" t="s">
        <v>272</v>
      </c>
      <c r="F274" s="271"/>
      <c r="G274" s="6"/>
      <c r="H274" s="266" t="s">
        <v>164</v>
      </c>
      <c r="I274" s="266" t="s">
        <v>165</v>
      </c>
      <c r="J274" s="266" t="s">
        <v>166</v>
      </c>
      <c r="K274" s="268" t="s">
        <v>271</v>
      </c>
      <c r="L274" s="270" t="s">
        <v>272</v>
      </c>
      <c r="M274" s="271"/>
    </row>
    <row r="275" spans="1:13" ht="11.25" customHeight="1">
      <c r="A275" s="267"/>
      <c r="B275" s="267"/>
      <c r="C275" s="267"/>
      <c r="D275" s="269"/>
      <c r="E275" s="5" t="s">
        <v>273</v>
      </c>
      <c r="F275" s="169" t="s">
        <v>274</v>
      </c>
      <c r="G275" s="6"/>
      <c r="H275" s="267"/>
      <c r="I275" s="267"/>
      <c r="J275" s="267"/>
      <c r="K275" s="269"/>
      <c r="L275" s="5" t="s">
        <v>273</v>
      </c>
      <c r="M275" s="169" t="s">
        <v>274</v>
      </c>
    </row>
    <row r="276" spans="1:13" ht="12" customHeight="1">
      <c r="A276" s="47">
        <v>529</v>
      </c>
      <c r="B276" s="197" t="s">
        <v>477</v>
      </c>
      <c r="C276" s="188" t="s">
        <v>196</v>
      </c>
      <c r="D276" s="192">
        <v>9376</v>
      </c>
      <c r="E276" s="199">
        <v>298</v>
      </c>
      <c r="F276" s="201">
        <f aca="true" t="shared" si="9" ref="F276:F310">(E276*0.05)+E276</f>
        <v>312.9</v>
      </c>
      <c r="G276" s="23"/>
      <c r="H276" s="47">
        <v>572</v>
      </c>
      <c r="I276" s="211" t="s">
        <v>60</v>
      </c>
      <c r="J276" s="188" t="s">
        <v>196</v>
      </c>
      <c r="K276" s="192">
        <v>4160</v>
      </c>
      <c r="L276" s="199">
        <v>308</v>
      </c>
      <c r="M276" s="201">
        <f aca="true" t="shared" si="10" ref="M276:M318">(L276*0.05)+L276</f>
        <v>323.4</v>
      </c>
    </row>
    <row r="277" spans="1:13" ht="12">
      <c r="A277" s="47">
        <v>530</v>
      </c>
      <c r="B277" s="197" t="s">
        <v>530</v>
      </c>
      <c r="C277" s="188" t="s">
        <v>196</v>
      </c>
      <c r="D277" s="192">
        <v>8186</v>
      </c>
      <c r="E277" s="199">
        <v>298</v>
      </c>
      <c r="F277" s="201">
        <f t="shared" si="9"/>
        <v>312.9</v>
      </c>
      <c r="G277" s="23"/>
      <c r="H277" s="47">
        <v>573</v>
      </c>
      <c r="I277" s="211" t="s">
        <v>821</v>
      </c>
      <c r="J277" s="194" t="s">
        <v>167</v>
      </c>
      <c r="K277" s="192">
        <v>651</v>
      </c>
      <c r="L277" s="207">
        <v>263</v>
      </c>
      <c r="M277" s="201">
        <f>(L277*0.05)+L277</f>
        <v>276.15</v>
      </c>
    </row>
    <row r="278" spans="1:13" ht="12">
      <c r="A278" s="47">
        <v>531</v>
      </c>
      <c r="B278" s="197" t="s">
        <v>530</v>
      </c>
      <c r="C278" s="188" t="s">
        <v>171</v>
      </c>
      <c r="D278" s="192">
        <v>1375</v>
      </c>
      <c r="E278" s="199">
        <v>495</v>
      </c>
      <c r="F278" s="201">
        <f t="shared" si="9"/>
        <v>519.75</v>
      </c>
      <c r="G278" s="23"/>
      <c r="H278" s="47">
        <v>574</v>
      </c>
      <c r="I278" s="211" t="s">
        <v>59</v>
      </c>
      <c r="J278" s="188" t="s">
        <v>171</v>
      </c>
      <c r="K278" s="192">
        <v>1368</v>
      </c>
      <c r="L278" s="204">
        <v>395</v>
      </c>
      <c r="M278" s="201">
        <f t="shared" si="10"/>
        <v>414.75</v>
      </c>
    </row>
    <row r="279" spans="1:13" ht="12">
      <c r="A279" s="47">
        <v>532</v>
      </c>
      <c r="B279" s="197" t="s">
        <v>713</v>
      </c>
      <c r="C279" s="188" t="s">
        <v>196</v>
      </c>
      <c r="D279" s="192">
        <v>118</v>
      </c>
      <c r="E279" s="199">
        <v>310</v>
      </c>
      <c r="F279" s="201">
        <f t="shared" si="9"/>
        <v>325.5</v>
      </c>
      <c r="G279" s="23"/>
      <c r="H279" s="47">
        <v>575</v>
      </c>
      <c r="I279" s="211" t="s">
        <v>59</v>
      </c>
      <c r="J279" s="188" t="s">
        <v>556</v>
      </c>
      <c r="K279" s="192">
        <v>1428</v>
      </c>
      <c r="L279" s="204">
        <v>520</v>
      </c>
      <c r="M279" s="201">
        <f t="shared" si="10"/>
        <v>546</v>
      </c>
    </row>
    <row r="280" spans="1:13" ht="12">
      <c r="A280" s="47">
        <v>533</v>
      </c>
      <c r="B280" s="197" t="s">
        <v>975</v>
      </c>
      <c r="C280" s="188" t="s">
        <v>196</v>
      </c>
      <c r="D280" s="192">
        <v>8793</v>
      </c>
      <c r="E280" s="199">
        <v>308</v>
      </c>
      <c r="F280" s="201">
        <f t="shared" si="9"/>
        <v>323.4</v>
      </c>
      <c r="G280" s="23"/>
      <c r="H280" s="47">
        <v>576</v>
      </c>
      <c r="I280" s="211" t="s">
        <v>59</v>
      </c>
      <c r="J280" s="188" t="s">
        <v>167</v>
      </c>
      <c r="K280" s="192">
        <v>26</v>
      </c>
      <c r="L280" s="204">
        <v>306</v>
      </c>
      <c r="M280" s="201">
        <f t="shared" si="10"/>
        <v>321.3</v>
      </c>
    </row>
    <row r="281" spans="1:13" ht="12">
      <c r="A281" s="47">
        <v>534</v>
      </c>
      <c r="B281" s="197" t="s">
        <v>956</v>
      </c>
      <c r="C281" s="188" t="s">
        <v>196</v>
      </c>
      <c r="D281" s="192">
        <v>7394</v>
      </c>
      <c r="E281" s="199">
        <v>308</v>
      </c>
      <c r="F281" s="201">
        <f t="shared" si="9"/>
        <v>323.4</v>
      </c>
      <c r="G281" s="23"/>
      <c r="H281" s="47">
        <v>577</v>
      </c>
      <c r="I281" s="211" t="s">
        <v>59</v>
      </c>
      <c r="J281" s="188" t="s">
        <v>196</v>
      </c>
      <c r="K281" s="192">
        <v>19098</v>
      </c>
      <c r="L281" s="204">
        <v>303</v>
      </c>
      <c r="M281" s="201">
        <f t="shared" si="10"/>
        <v>318.15</v>
      </c>
    </row>
    <row r="282" spans="1:13" ht="12">
      <c r="A282" s="47">
        <v>535</v>
      </c>
      <c r="B282" s="197" t="s">
        <v>770</v>
      </c>
      <c r="C282" s="188" t="s">
        <v>196</v>
      </c>
      <c r="D282" s="192">
        <v>1105</v>
      </c>
      <c r="E282" s="199">
        <v>308</v>
      </c>
      <c r="F282" s="201">
        <f t="shared" si="9"/>
        <v>323.4</v>
      </c>
      <c r="G282" s="23"/>
      <c r="H282" s="47">
        <v>578</v>
      </c>
      <c r="I282" s="211" t="s">
        <v>532</v>
      </c>
      <c r="J282" s="188" t="s">
        <v>196</v>
      </c>
      <c r="K282" s="192">
        <v>18448</v>
      </c>
      <c r="L282" s="199">
        <v>308</v>
      </c>
      <c r="M282" s="201">
        <f t="shared" si="10"/>
        <v>323.4</v>
      </c>
    </row>
    <row r="283" spans="1:13" ht="12">
      <c r="A283" s="47">
        <v>536</v>
      </c>
      <c r="B283" s="197" t="s">
        <v>818</v>
      </c>
      <c r="C283" s="188" t="s">
        <v>196</v>
      </c>
      <c r="D283" s="192">
        <v>808</v>
      </c>
      <c r="E283" s="199">
        <v>308</v>
      </c>
      <c r="F283" s="201">
        <f t="shared" si="9"/>
        <v>323.4</v>
      </c>
      <c r="G283" s="23"/>
      <c r="H283" s="47">
        <v>579</v>
      </c>
      <c r="I283" s="211" t="s">
        <v>822</v>
      </c>
      <c r="J283" s="194" t="s">
        <v>167</v>
      </c>
      <c r="K283" s="192">
        <v>246</v>
      </c>
      <c r="L283" s="204">
        <v>263</v>
      </c>
      <c r="M283" s="201">
        <f>(L283*0.05)+L283</f>
        <v>276.15</v>
      </c>
    </row>
    <row r="284" spans="1:13" ht="12">
      <c r="A284" s="47">
        <v>537</v>
      </c>
      <c r="B284" s="197" t="s">
        <v>1130</v>
      </c>
      <c r="C284" s="188" t="s">
        <v>196</v>
      </c>
      <c r="D284" s="192">
        <v>8078</v>
      </c>
      <c r="E284" s="199">
        <v>313</v>
      </c>
      <c r="F284" s="201">
        <f t="shared" si="9"/>
        <v>328.65</v>
      </c>
      <c r="G284" s="23"/>
      <c r="H284" s="47">
        <v>580</v>
      </c>
      <c r="I284" s="211" t="s">
        <v>260</v>
      </c>
      <c r="J284" s="188" t="s">
        <v>233</v>
      </c>
      <c r="K284" s="192">
        <v>3842</v>
      </c>
      <c r="L284" s="208">
        <v>273</v>
      </c>
      <c r="M284" s="201">
        <f t="shared" si="10"/>
        <v>286.65</v>
      </c>
    </row>
    <row r="285" spans="1:13" ht="12">
      <c r="A285" s="47">
        <v>538</v>
      </c>
      <c r="B285" s="197" t="s">
        <v>683</v>
      </c>
      <c r="C285" s="188" t="s">
        <v>196</v>
      </c>
      <c r="D285" s="192">
        <v>4176</v>
      </c>
      <c r="E285" s="199">
        <v>315</v>
      </c>
      <c r="F285" s="201">
        <f t="shared" si="9"/>
        <v>330.75</v>
      </c>
      <c r="G285" s="23"/>
      <c r="H285" s="47">
        <v>581</v>
      </c>
      <c r="I285" s="211" t="s">
        <v>1050</v>
      </c>
      <c r="J285" s="188" t="s">
        <v>196</v>
      </c>
      <c r="K285" s="192">
        <v>38503</v>
      </c>
      <c r="L285" s="208">
        <v>310</v>
      </c>
      <c r="M285" s="201">
        <f>(L285*0.05)+L285</f>
        <v>325.5</v>
      </c>
    </row>
    <row r="286" spans="1:13" ht="12">
      <c r="A286" s="47">
        <v>539</v>
      </c>
      <c r="B286" s="197" t="s">
        <v>215</v>
      </c>
      <c r="C286" s="188" t="s">
        <v>167</v>
      </c>
      <c r="D286" s="192">
        <v>388</v>
      </c>
      <c r="E286" s="199">
        <v>255</v>
      </c>
      <c r="F286" s="201">
        <f t="shared" si="9"/>
        <v>267.75</v>
      </c>
      <c r="G286" s="23"/>
      <c r="H286" s="47">
        <v>582</v>
      </c>
      <c r="I286" s="197" t="s">
        <v>260</v>
      </c>
      <c r="J286" s="188" t="s">
        <v>196</v>
      </c>
      <c r="K286" s="192">
        <v>15260</v>
      </c>
      <c r="L286" s="199">
        <v>303</v>
      </c>
      <c r="M286" s="201">
        <f t="shared" si="10"/>
        <v>318.15</v>
      </c>
    </row>
    <row r="287" spans="1:13" ht="12">
      <c r="A287" s="47">
        <v>540</v>
      </c>
      <c r="B287" s="197" t="s">
        <v>48</v>
      </c>
      <c r="C287" s="188" t="s">
        <v>196</v>
      </c>
      <c r="D287" s="192">
        <v>2225</v>
      </c>
      <c r="E287" s="199">
        <v>303</v>
      </c>
      <c r="F287" s="201">
        <f t="shared" si="9"/>
        <v>318.15</v>
      </c>
      <c r="G287" s="23"/>
      <c r="H287" s="47">
        <v>583</v>
      </c>
      <c r="I287" s="197" t="s">
        <v>260</v>
      </c>
      <c r="J287" s="188" t="s">
        <v>481</v>
      </c>
      <c r="K287" s="192">
        <v>3028</v>
      </c>
      <c r="L287" s="199">
        <v>495</v>
      </c>
      <c r="M287" s="201">
        <f t="shared" si="10"/>
        <v>519.75</v>
      </c>
    </row>
    <row r="288" spans="1:13" ht="12">
      <c r="A288" s="47">
        <v>541</v>
      </c>
      <c r="B288" s="197" t="s">
        <v>478</v>
      </c>
      <c r="C288" s="188" t="s">
        <v>196</v>
      </c>
      <c r="D288" s="192">
        <v>1722</v>
      </c>
      <c r="E288" s="199">
        <v>303</v>
      </c>
      <c r="F288" s="201">
        <f t="shared" si="9"/>
        <v>318.15</v>
      </c>
      <c r="G288" s="23"/>
      <c r="H288" s="47">
        <v>584</v>
      </c>
      <c r="I288" s="212" t="s">
        <v>260</v>
      </c>
      <c r="J288" s="188" t="s">
        <v>171</v>
      </c>
      <c r="K288" s="192">
        <v>7764</v>
      </c>
      <c r="L288" s="199">
        <v>500</v>
      </c>
      <c r="M288" s="201">
        <f t="shared" si="10"/>
        <v>525</v>
      </c>
    </row>
    <row r="289" spans="1:13" ht="12">
      <c r="A289" s="47">
        <v>542</v>
      </c>
      <c r="B289" s="197" t="s">
        <v>478</v>
      </c>
      <c r="C289" s="188" t="s">
        <v>167</v>
      </c>
      <c r="D289" s="192">
        <v>993</v>
      </c>
      <c r="E289" s="199">
        <v>270</v>
      </c>
      <c r="F289" s="201">
        <v>278</v>
      </c>
      <c r="G289" s="23"/>
      <c r="H289" s="47">
        <v>585</v>
      </c>
      <c r="I289" s="212" t="s">
        <v>677</v>
      </c>
      <c r="J289" s="188" t="s">
        <v>196</v>
      </c>
      <c r="K289" s="192">
        <v>10230</v>
      </c>
      <c r="L289" s="199">
        <v>308</v>
      </c>
      <c r="M289" s="201">
        <f t="shared" si="10"/>
        <v>323.4</v>
      </c>
    </row>
    <row r="290" spans="1:13" ht="12">
      <c r="A290" s="47">
        <v>543</v>
      </c>
      <c r="B290" s="197" t="s">
        <v>478</v>
      </c>
      <c r="C290" s="188" t="s">
        <v>233</v>
      </c>
      <c r="D290" s="192">
        <v>1463</v>
      </c>
      <c r="E290" s="204">
        <v>273</v>
      </c>
      <c r="F290" s="201">
        <f t="shared" si="9"/>
        <v>286.65</v>
      </c>
      <c r="G290" s="23"/>
      <c r="H290" s="47">
        <v>586</v>
      </c>
      <c r="I290" s="212" t="s">
        <v>298</v>
      </c>
      <c r="J290" s="194" t="s">
        <v>167</v>
      </c>
      <c r="K290" s="192">
        <v>4122</v>
      </c>
      <c r="L290" s="199">
        <v>305</v>
      </c>
      <c r="M290" s="201">
        <f t="shared" si="10"/>
        <v>320.25</v>
      </c>
    </row>
    <row r="291" spans="1:13" ht="12">
      <c r="A291" s="47">
        <v>544</v>
      </c>
      <c r="B291" s="197" t="s">
        <v>478</v>
      </c>
      <c r="C291" s="188" t="s">
        <v>171</v>
      </c>
      <c r="D291" s="192">
        <v>590</v>
      </c>
      <c r="E291" s="204">
        <v>475</v>
      </c>
      <c r="F291" s="201">
        <f t="shared" si="9"/>
        <v>498.75</v>
      </c>
      <c r="G291" s="23"/>
      <c r="H291" s="47">
        <v>587</v>
      </c>
      <c r="I291" s="212" t="s">
        <v>298</v>
      </c>
      <c r="J291" s="194" t="s">
        <v>196</v>
      </c>
      <c r="K291" s="192">
        <v>13472</v>
      </c>
      <c r="L291" s="199">
        <v>305</v>
      </c>
      <c r="M291" s="201">
        <f t="shared" si="10"/>
        <v>320.25</v>
      </c>
    </row>
    <row r="292" spans="1:13" ht="12">
      <c r="A292" s="47">
        <v>545</v>
      </c>
      <c r="B292" s="197" t="s">
        <v>66</v>
      </c>
      <c r="C292" s="188" t="s">
        <v>196</v>
      </c>
      <c r="D292" s="192">
        <v>3525</v>
      </c>
      <c r="E292" s="199">
        <v>303</v>
      </c>
      <c r="F292" s="201">
        <f t="shared" si="9"/>
        <v>318.15</v>
      </c>
      <c r="G292" s="23"/>
      <c r="H292" s="47">
        <v>588</v>
      </c>
      <c r="I292" s="212" t="s">
        <v>298</v>
      </c>
      <c r="J292" s="194" t="s">
        <v>171</v>
      </c>
      <c r="K292" s="192">
        <v>1437</v>
      </c>
      <c r="L292" s="202">
        <v>515</v>
      </c>
      <c r="M292" s="201">
        <f t="shared" si="10"/>
        <v>540.75</v>
      </c>
    </row>
    <row r="293" spans="1:13" ht="12">
      <c r="A293" s="47">
        <v>546</v>
      </c>
      <c r="B293" s="197" t="s">
        <v>66</v>
      </c>
      <c r="C293" s="188" t="s">
        <v>171</v>
      </c>
      <c r="D293" s="192">
        <v>1102</v>
      </c>
      <c r="E293" s="199">
        <v>490</v>
      </c>
      <c r="F293" s="201">
        <f t="shared" si="9"/>
        <v>514.5</v>
      </c>
      <c r="G293" s="23"/>
      <c r="H293" s="47">
        <v>589</v>
      </c>
      <c r="I293" s="212" t="s">
        <v>555</v>
      </c>
      <c r="J293" s="194" t="s">
        <v>196</v>
      </c>
      <c r="K293" s="192">
        <v>2514</v>
      </c>
      <c r="L293" s="202">
        <v>310</v>
      </c>
      <c r="M293" s="201">
        <f t="shared" si="10"/>
        <v>325.5</v>
      </c>
    </row>
    <row r="294" spans="1:13" ht="12">
      <c r="A294" s="47">
        <v>547</v>
      </c>
      <c r="B294" s="197" t="s">
        <v>479</v>
      </c>
      <c r="C294" s="188" t="s">
        <v>167</v>
      </c>
      <c r="D294" s="192">
        <v>1395</v>
      </c>
      <c r="E294" s="199">
        <v>303</v>
      </c>
      <c r="F294" s="201">
        <f t="shared" si="9"/>
        <v>318.15</v>
      </c>
      <c r="G294" s="23"/>
      <c r="H294" s="47">
        <v>590</v>
      </c>
      <c r="I294" s="212" t="s">
        <v>499</v>
      </c>
      <c r="J294" s="194" t="s">
        <v>196</v>
      </c>
      <c r="K294" s="192">
        <v>3238</v>
      </c>
      <c r="L294" s="202">
        <v>310</v>
      </c>
      <c r="M294" s="201">
        <f t="shared" si="10"/>
        <v>325.5</v>
      </c>
    </row>
    <row r="295" spans="1:13" ht="12">
      <c r="A295" s="47">
        <v>548</v>
      </c>
      <c r="B295" s="197" t="s">
        <v>8</v>
      </c>
      <c r="C295" s="188" t="s">
        <v>233</v>
      </c>
      <c r="D295" s="192">
        <v>2221</v>
      </c>
      <c r="E295" s="204">
        <v>273</v>
      </c>
      <c r="F295" s="201">
        <f t="shared" si="9"/>
        <v>286.65</v>
      </c>
      <c r="G295" s="23"/>
      <c r="H295" s="47">
        <v>591</v>
      </c>
      <c r="I295" s="212" t="s">
        <v>1233</v>
      </c>
      <c r="J295" s="194" t="s">
        <v>196</v>
      </c>
      <c r="K295" s="192">
        <v>5116</v>
      </c>
      <c r="L295" s="202">
        <v>358</v>
      </c>
      <c r="M295" s="201">
        <f t="shared" si="10"/>
        <v>375.9</v>
      </c>
    </row>
    <row r="296" spans="1:13" ht="12">
      <c r="A296" s="47">
        <v>549</v>
      </c>
      <c r="B296" s="197" t="s">
        <v>8</v>
      </c>
      <c r="C296" s="188" t="s">
        <v>196</v>
      </c>
      <c r="D296" s="192">
        <v>11108</v>
      </c>
      <c r="E296" s="199">
        <v>286</v>
      </c>
      <c r="F296" s="201">
        <f t="shared" si="9"/>
        <v>300.3</v>
      </c>
      <c r="G296" s="23"/>
      <c r="H296" s="47">
        <v>592</v>
      </c>
      <c r="I296" s="212" t="s">
        <v>51</v>
      </c>
      <c r="J296" s="194" t="s">
        <v>196</v>
      </c>
      <c r="K296" s="192">
        <v>2636</v>
      </c>
      <c r="L296" s="202">
        <v>328</v>
      </c>
      <c r="M296" s="201">
        <f t="shared" si="10"/>
        <v>344.4</v>
      </c>
    </row>
    <row r="297" spans="1:13" ht="12">
      <c r="A297" s="47">
        <v>550</v>
      </c>
      <c r="B297" s="197" t="s">
        <v>927</v>
      </c>
      <c r="C297" s="188" t="s">
        <v>196</v>
      </c>
      <c r="D297" s="192">
        <v>723</v>
      </c>
      <c r="E297" s="199">
        <v>293</v>
      </c>
      <c r="F297" s="201">
        <f t="shared" si="9"/>
        <v>307.65</v>
      </c>
      <c r="G297" s="23"/>
      <c r="H297" s="47">
        <v>593</v>
      </c>
      <c r="I297" s="212" t="s">
        <v>747</v>
      </c>
      <c r="J297" s="194" t="s">
        <v>196</v>
      </c>
      <c r="K297" s="192">
        <v>3024</v>
      </c>
      <c r="L297" s="202">
        <v>340</v>
      </c>
      <c r="M297" s="201">
        <f t="shared" si="10"/>
        <v>357</v>
      </c>
    </row>
    <row r="298" spans="1:13" ht="12">
      <c r="A298" s="47">
        <v>551</v>
      </c>
      <c r="B298" s="197" t="s">
        <v>561</v>
      </c>
      <c r="C298" s="188" t="s">
        <v>196</v>
      </c>
      <c r="D298" s="192">
        <v>3662</v>
      </c>
      <c r="E298" s="199">
        <v>293</v>
      </c>
      <c r="F298" s="201">
        <f t="shared" si="9"/>
        <v>307.65</v>
      </c>
      <c r="G298" s="23"/>
      <c r="H298" s="47">
        <v>594</v>
      </c>
      <c r="I298" s="212" t="s">
        <v>75</v>
      </c>
      <c r="J298" s="194" t="s">
        <v>196</v>
      </c>
      <c r="K298" s="192">
        <v>10523</v>
      </c>
      <c r="L298" s="202">
        <v>340</v>
      </c>
      <c r="M298" s="201">
        <f t="shared" si="10"/>
        <v>357</v>
      </c>
    </row>
    <row r="299" spans="1:13" ht="12">
      <c r="A299" s="47">
        <v>552</v>
      </c>
      <c r="B299" s="197" t="s">
        <v>864</v>
      </c>
      <c r="C299" s="188" t="s">
        <v>196</v>
      </c>
      <c r="D299" s="192">
        <v>1709</v>
      </c>
      <c r="E299" s="199">
        <v>313</v>
      </c>
      <c r="F299" s="201">
        <f t="shared" si="9"/>
        <v>328.65</v>
      </c>
      <c r="G299" s="23"/>
      <c r="H299" s="47">
        <v>595</v>
      </c>
      <c r="I299" s="212" t="s">
        <v>2</v>
      </c>
      <c r="J299" s="194" t="s">
        <v>196</v>
      </c>
      <c r="K299" s="192">
        <v>4352</v>
      </c>
      <c r="L299" s="202">
        <v>328</v>
      </c>
      <c r="M299" s="201">
        <f t="shared" si="10"/>
        <v>344.4</v>
      </c>
    </row>
    <row r="300" spans="1:13" ht="12">
      <c r="A300" s="47">
        <v>553</v>
      </c>
      <c r="B300" s="197" t="s">
        <v>237</v>
      </c>
      <c r="C300" s="188" t="s">
        <v>196</v>
      </c>
      <c r="D300" s="192">
        <v>832</v>
      </c>
      <c r="E300" s="199">
        <v>298</v>
      </c>
      <c r="F300" s="201">
        <f t="shared" si="9"/>
        <v>312.9</v>
      </c>
      <c r="G300" s="23"/>
      <c r="H300" s="47">
        <v>596</v>
      </c>
      <c r="I300" s="212" t="s">
        <v>1132</v>
      </c>
      <c r="J300" s="194" t="s">
        <v>196</v>
      </c>
      <c r="K300" s="192">
        <v>3688</v>
      </c>
      <c r="L300" s="202">
        <v>340</v>
      </c>
      <c r="M300" s="201">
        <f t="shared" si="10"/>
        <v>357</v>
      </c>
    </row>
    <row r="301" spans="1:13" ht="12">
      <c r="A301" s="47">
        <v>554</v>
      </c>
      <c r="B301" s="197" t="s">
        <v>699</v>
      </c>
      <c r="C301" s="188" t="s">
        <v>196</v>
      </c>
      <c r="D301" s="192">
        <v>1797</v>
      </c>
      <c r="E301" s="205">
        <v>298</v>
      </c>
      <c r="F301" s="201">
        <f t="shared" si="9"/>
        <v>312.9</v>
      </c>
      <c r="G301" s="23"/>
      <c r="H301" s="47">
        <v>597</v>
      </c>
      <c r="I301" s="212" t="s">
        <v>1133</v>
      </c>
      <c r="J301" s="194" t="s">
        <v>196</v>
      </c>
      <c r="K301" s="192">
        <v>3560</v>
      </c>
      <c r="L301" s="202">
        <v>340</v>
      </c>
      <c r="M301" s="201">
        <f t="shared" si="10"/>
        <v>357</v>
      </c>
    </row>
    <row r="302" spans="1:13" ht="12">
      <c r="A302" s="47">
        <v>555</v>
      </c>
      <c r="B302" s="197" t="s">
        <v>70</v>
      </c>
      <c r="C302" s="188" t="s">
        <v>196</v>
      </c>
      <c r="D302" s="192">
        <v>545</v>
      </c>
      <c r="E302" s="199">
        <v>298</v>
      </c>
      <c r="F302" s="201">
        <f t="shared" si="9"/>
        <v>312.9</v>
      </c>
      <c r="G302" s="23"/>
      <c r="H302" s="47">
        <v>598</v>
      </c>
      <c r="I302" s="212" t="s">
        <v>1161</v>
      </c>
      <c r="J302" s="194" t="s">
        <v>196</v>
      </c>
      <c r="K302" s="192">
        <v>8449</v>
      </c>
      <c r="L302" s="202">
        <v>340</v>
      </c>
      <c r="M302" s="201">
        <f t="shared" si="10"/>
        <v>357</v>
      </c>
    </row>
    <row r="303" spans="1:13" ht="12">
      <c r="A303" s="47">
        <v>556</v>
      </c>
      <c r="B303" s="197" t="s">
        <v>428</v>
      </c>
      <c r="C303" s="188" t="s">
        <v>196</v>
      </c>
      <c r="D303" s="192">
        <v>6265</v>
      </c>
      <c r="E303" s="199">
        <v>303</v>
      </c>
      <c r="F303" s="201">
        <f t="shared" si="9"/>
        <v>318.15</v>
      </c>
      <c r="G303" s="23"/>
      <c r="H303" s="53">
        <v>599</v>
      </c>
      <c r="I303" s="212" t="s">
        <v>539</v>
      </c>
      <c r="J303" s="194" t="s">
        <v>233</v>
      </c>
      <c r="K303" s="192">
        <v>1169</v>
      </c>
      <c r="L303" s="209">
        <v>285</v>
      </c>
      <c r="M303" s="201">
        <f t="shared" si="10"/>
        <v>299.25</v>
      </c>
    </row>
    <row r="304" spans="1:13" ht="12" customHeight="1">
      <c r="A304" s="47">
        <v>557</v>
      </c>
      <c r="B304" s="197" t="s">
        <v>50</v>
      </c>
      <c r="C304" s="188" t="s">
        <v>196</v>
      </c>
      <c r="D304" s="192">
        <v>3053</v>
      </c>
      <c r="E304" s="199">
        <v>303</v>
      </c>
      <c r="F304" s="201">
        <f t="shared" si="9"/>
        <v>318.15</v>
      </c>
      <c r="G304" s="23"/>
      <c r="H304" s="53">
        <v>600</v>
      </c>
      <c r="I304" s="212" t="s">
        <v>539</v>
      </c>
      <c r="J304" s="194" t="s">
        <v>196</v>
      </c>
      <c r="K304" s="192">
        <v>699</v>
      </c>
      <c r="L304" s="202">
        <v>340</v>
      </c>
      <c r="M304" s="201">
        <f t="shared" si="10"/>
        <v>357</v>
      </c>
    </row>
    <row r="305" spans="1:13" ht="12">
      <c r="A305" s="47">
        <v>558</v>
      </c>
      <c r="B305" s="197" t="s">
        <v>906</v>
      </c>
      <c r="C305" s="188" t="s">
        <v>196</v>
      </c>
      <c r="D305" s="192">
        <v>1340</v>
      </c>
      <c r="E305" s="199">
        <v>303</v>
      </c>
      <c r="F305" s="201">
        <f t="shared" si="9"/>
        <v>318.15</v>
      </c>
      <c r="G305" s="23"/>
      <c r="H305" s="53">
        <v>601</v>
      </c>
      <c r="I305" s="212" t="s">
        <v>30</v>
      </c>
      <c r="J305" s="194" t="s">
        <v>233</v>
      </c>
      <c r="K305" s="192">
        <v>1151</v>
      </c>
      <c r="L305" s="210">
        <v>273</v>
      </c>
      <c r="M305" s="201">
        <f t="shared" si="10"/>
        <v>286.65</v>
      </c>
    </row>
    <row r="306" spans="1:13" ht="12">
      <c r="A306" s="47">
        <v>559</v>
      </c>
      <c r="B306" s="197" t="s">
        <v>1131</v>
      </c>
      <c r="C306" s="188" t="s">
        <v>196</v>
      </c>
      <c r="D306" s="192">
        <v>3395</v>
      </c>
      <c r="E306" s="199">
        <v>308</v>
      </c>
      <c r="F306" s="201">
        <f t="shared" si="9"/>
        <v>323.4</v>
      </c>
      <c r="G306" s="23"/>
      <c r="H306" s="53">
        <v>602</v>
      </c>
      <c r="I306" s="212" t="s">
        <v>30</v>
      </c>
      <c r="J306" s="194" t="s">
        <v>196</v>
      </c>
      <c r="K306" s="192">
        <v>27</v>
      </c>
      <c r="L306" s="202">
        <v>295</v>
      </c>
      <c r="M306" s="201">
        <f t="shared" si="10"/>
        <v>309.75</v>
      </c>
    </row>
    <row r="307" spans="1:13" ht="12">
      <c r="A307" s="47">
        <v>560</v>
      </c>
      <c r="B307" s="197" t="s">
        <v>0</v>
      </c>
      <c r="C307" s="188" t="s">
        <v>196</v>
      </c>
      <c r="D307" s="192">
        <v>12155</v>
      </c>
      <c r="E307" s="199">
        <v>308</v>
      </c>
      <c r="F307" s="201">
        <f t="shared" si="9"/>
        <v>323.4</v>
      </c>
      <c r="G307" s="23"/>
      <c r="H307" s="53">
        <v>603</v>
      </c>
      <c r="I307" s="212" t="s">
        <v>30</v>
      </c>
      <c r="J307" s="194" t="s">
        <v>196</v>
      </c>
      <c r="K307" s="192">
        <v>30408</v>
      </c>
      <c r="L307" s="202">
        <v>328</v>
      </c>
      <c r="M307" s="201">
        <f t="shared" si="10"/>
        <v>344.4</v>
      </c>
    </row>
    <row r="308" spans="1:13" ht="12">
      <c r="A308" s="47">
        <v>561</v>
      </c>
      <c r="B308" s="197" t="s">
        <v>855</v>
      </c>
      <c r="C308" s="188" t="s">
        <v>196</v>
      </c>
      <c r="D308" s="192">
        <v>5200</v>
      </c>
      <c r="E308" s="199">
        <v>308</v>
      </c>
      <c r="F308" s="201">
        <f t="shared" si="9"/>
        <v>323.4</v>
      </c>
      <c r="G308" s="23"/>
      <c r="H308" s="53">
        <v>604</v>
      </c>
      <c r="I308" s="212" t="s">
        <v>558</v>
      </c>
      <c r="J308" s="194" t="s">
        <v>196</v>
      </c>
      <c r="K308" s="192">
        <v>2771</v>
      </c>
      <c r="L308" s="202">
        <v>328</v>
      </c>
      <c r="M308" s="201">
        <f t="shared" si="10"/>
        <v>344.4</v>
      </c>
    </row>
    <row r="309" spans="1:13" ht="12">
      <c r="A309" s="47">
        <v>562</v>
      </c>
      <c r="B309" s="211" t="s">
        <v>493</v>
      </c>
      <c r="C309" s="188" t="s">
        <v>196</v>
      </c>
      <c r="D309" s="192">
        <v>383</v>
      </c>
      <c r="E309" s="199">
        <v>308</v>
      </c>
      <c r="F309" s="201">
        <f t="shared" si="9"/>
        <v>323.4</v>
      </c>
      <c r="G309" s="23"/>
      <c r="H309" s="53">
        <v>605</v>
      </c>
      <c r="I309" s="212" t="s">
        <v>26</v>
      </c>
      <c r="J309" s="194" t="s">
        <v>196</v>
      </c>
      <c r="K309" s="192">
        <v>4417</v>
      </c>
      <c r="L309" s="202">
        <v>328</v>
      </c>
      <c r="M309" s="201">
        <f t="shared" si="10"/>
        <v>344.4</v>
      </c>
    </row>
    <row r="310" spans="1:13" ht="12">
      <c r="A310" s="47">
        <v>563</v>
      </c>
      <c r="B310" s="197" t="s">
        <v>480</v>
      </c>
      <c r="C310" s="188" t="s">
        <v>233</v>
      </c>
      <c r="D310" s="192">
        <v>1839</v>
      </c>
      <c r="E310" s="199">
        <v>273</v>
      </c>
      <c r="F310" s="201">
        <f t="shared" si="9"/>
        <v>286.65</v>
      </c>
      <c r="G310" s="23"/>
      <c r="H310" s="53">
        <v>606</v>
      </c>
      <c r="I310" s="212" t="s">
        <v>353</v>
      </c>
      <c r="J310" s="194" t="s">
        <v>556</v>
      </c>
      <c r="K310" s="192">
        <v>1953</v>
      </c>
      <c r="L310" s="209">
        <v>450</v>
      </c>
      <c r="M310" s="201">
        <f t="shared" si="10"/>
        <v>472.5</v>
      </c>
    </row>
    <row r="311" spans="1:13" ht="12">
      <c r="A311" s="47">
        <v>564</v>
      </c>
      <c r="B311" s="197" t="s">
        <v>480</v>
      </c>
      <c r="C311" s="188" t="s">
        <v>196</v>
      </c>
      <c r="D311" s="192">
        <v>55</v>
      </c>
      <c r="E311" s="204">
        <v>306</v>
      </c>
      <c r="F311" s="201">
        <f aca="true" t="shared" si="11" ref="F311:F318">(E311*0.05)+E311</f>
        <v>321.3</v>
      </c>
      <c r="G311" s="23"/>
      <c r="H311" s="53">
        <v>607</v>
      </c>
      <c r="I311" s="212" t="s">
        <v>353</v>
      </c>
      <c r="J311" s="194" t="s">
        <v>196</v>
      </c>
      <c r="K311" s="192">
        <v>19486</v>
      </c>
      <c r="L311" s="202">
        <v>328</v>
      </c>
      <c r="M311" s="201">
        <f t="shared" si="10"/>
        <v>344.4</v>
      </c>
    </row>
    <row r="312" spans="1:13" ht="12">
      <c r="A312" s="47">
        <v>565</v>
      </c>
      <c r="B312" s="197" t="s">
        <v>819</v>
      </c>
      <c r="C312" s="188" t="s">
        <v>233</v>
      </c>
      <c r="D312" s="192">
        <v>6687</v>
      </c>
      <c r="E312" s="204">
        <v>250</v>
      </c>
      <c r="F312" s="201">
        <f t="shared" si="11"/>
        <v>262.5</v>
      </c>
      <c r="G312" s="23"/>
      <c r="H312" s="53">
        <v>608</v>
      </c>
      <c r="I312" s="212" t="s">
        <v>791</v>
      </c>
      <c r="J312" s="194" t="s">
        <v>167</v>
      </c>
      <c r="K312" s="192">
        <v>1457</v>
      </c>
      <c r="L312" s="202">
        <v>263</v>
      </c>
      <c r="M312" s="201">
        <f t="shared" si="10"/>
        <v>276.15</v>
      </c>
    </row>
    <row r="313" spans="1:13" ht="12">
      <c r="A313" s="47">
        <v>566</v>
      </c>
      <c r="B313" s="211" t="s">
        <v>265</v>
      </c>
      <c r="C313" s="188" t="s">
        <v>196</v>
      </c>
      <c r="D313" s="192">
        <v>8093</v>
      </c>
      <c r="E313" s="204">
        <v>306</v>
      </c>
      <c r="F313" s="201">
        <f t="shared" si="11"/>
        <v>321.3</v>
      </c>
      <c r="G313" s="23"/>
      <c r="H313" s="53">
        <v>609</v>
      </c>
      <c r="I313" s="212" t="s">
        <v>353</v>
      </c>
      <c r="J313" s="194" t="s">
        <v>167</v>
      </c>
      <c r="K313" s="192">
        <v>4862</v>
      </c>
      <c r="L313" s="202">
        <v>293</v>
      </c>
      <c r="M313" s="201">
        <f t="shared" si="10"/>
        <v>307.65</v>
      </c>
    </row>
    <row r="314" spans="1:13" ht="12">
      <c r="A314" s="47">
        <v>567</v>
      </c>
      <c r="B314" s="211" t="s">
        <v>736</v>
      </c>
      <c r="C314" s="188" t="s">
        <v>196</v>
      </c>
      <c r="D314" s="192">
        <v>223</v>
      </c>
      <c r="E314" s="204">
        <v>306</v>
      </c>
      <c r="F314" s="201">
        <f t="shared" si="11"/>
        <v>321.3</v>
      </c>
      <c r="G314" s="23"/>
      <c r="H314" s="53">
        <v>610</v>
      </c>
      <c r="I314" s="212" t="s">
        <v>957</v>
      </c>
      <c r="J314" s="194" t="s">
        <v>196</v>
      </c>
      <c r="K314" s="192">
        <v>5468</v>
      </c>
      <c r="L314" s="202">
        <v>328</v>
      </c>
      <c r="M314" s="201">
        <f t="shared" si="10"/>
        <v>344.4</v>
      </c>
    </row>
    <row r="315" spans="1:13" ht="12">
      <c r="A315" s="47">
        <v>568</v>
      </c>
      <c r="B315" s="211" t="s">
        <v>341</v>
      </c>
      <c r="C315" s="188" t="s">
        <v>196</v>
      </c>
      <c r="D315" s="192">
        <v>25432</v>
      </c>
      <c r="E315" s="204">
        <v>303</v>
      </c>
      <c r="F315" s="201">
        <f t="shared" si="11"/>
        <v>318.15</v>
      </c>
      <c r="G315" s="23"/>
      <c r="H315" s="53">
        <v>611</v>
      </c>
      <c r="I315" s="212" t="s">
        <v>27</v>
      </c>
      <c r="J315" s="194" t="s">
        <v>196</v>
      </c>
      <c r="K315" s="192">
        <v>10965</v>
      </c>
      <c r="L315" s="202">
        <v>328</v>
      </c>
      <c r="M315" s="201">
        <f t="shared" si="10"/>
        <v>344.4</v>
      </c>
    </row>
    <row r="316" spans="1:13" ht="12">
      <c r="A316" s="47">
        <v>569</v>
      </c>
      <c r="B316" s="211" t="s">
        <v>341</v>
      </c>
      <c r="C316" s="188" t="s">
        <v>171</v>
      </c>
      <c r="D316" s="192">
        <v>4934</v>
      </c>
      <c r="E316" s="208">
        <v>515</v>
      </c>
      <c r="F316" s="201">
        <f t="shared" si="11"/>
        <v>540.75</v>
      </c>
      <c r="G316" s="23"/>
      <c r="H316" s="53">
        <v>612</v>
      </c>
      <c r="I316" s="212" t="s">
        <v>1051</v>
      </c>
      <c r="J316" s="194" t="s">
        <v>196</v>
      </c>
      <c r="K316" s="192">
        <v>4762</v>
      </c>
      <c r="L316" s="202">
        <v>328</v>
      </c>
      <c r="M316" s="201">
        <f t="shared" si="10"/>
        <v>344.4</v>
      </c>
    </row>
    <row r="317" spans="1:13" ht="12">
      <c r="A317" s="47">
        <v>570</v>
      </c>
      <c r="B317" s="211" t="s">
        <v>820</v>
      </c>
      <c r="C317" s="188" t="s">
        <v>233</v>
      </c>
      <c r="D317" s="192">
        <v>9061</v>
      </c>
      <c r="E317" s="204">
        <v>255</v>
      </c>
      <c r="F317" s="201">
        <f t="shared" si="11"/>
        <v>267.75</v>
      </c>
      <c r="G317" s="23"/>
      <c r="H317" s="53">
        <v>613</v>
      </c>
      <c r="I317" s="197" t="s">
        <v>301</v>
      </c>
      <c r="J317" s="188" t="s">
        <v>880</v>
      </c>
      <c r="K317" s="192">
        <v>2488</v>
      </c>
      <c r="L317" s="199">
        <v>345</v>
      </c>
      <c r="M317" s="201">
        <f t="shared" si="10"/>
        <v>362.25</v>
      </c>
    </row>
    <row r="318" spans="1:13" ht="12">
      <c r="A318" s="47">
        <v>571</v>
      </c>
      <c r="B318" s="211" t="s">
        <v>60</v>
      </c>
      <c r="C318" s="188" t="s">
        <v>233</v>
      </c>
      <c r="D318" s="192">
        <v>5047</v>
      </c>
      <c r="E318" s="213">
        <v>273</v>
      </c>
      <c r="F318" s="201">
        <f t="shared" si="11"/>
        <v>286.65</v>
      </c>
      <c r="G318" s="23"/>
      <c r="H318" s="53">
        <v>614</v>
      </c>
      <c r="I318" s="197" t="s">
        <v>36</v>
      </c>
      <c r="J318" s="188" t="s">
        <v>196</v>
      </c>
      <c r="K318" s="192">
        <v>6874</v>
      </c>
      <c r="L318" s="202">
        <v>340</v>
      </c>
      <c r="M318" s="201">
        <f t="shared" si="10"/>
        <v>357</v>
      </c>
    </row>
    <row r="319" spans="1:13" ht="45">
      <c r="A319" s="47"/>
      <c r="B319" s="48" t="s">
        <v>9</v>
      </c>
      <c r="C319" s="49"/>
      <c r="D319" s="47"/>
      <c r="E319" s="50" t="s">
        <v>28</v>
      </c>
      <c r="F319" s="51" t="s">
        <v>3</v>
      </c>
      <c r="H319" s="53"/>
      <c r="I319" s="5"/>
      <c r="J319" s="40"/>
      <c r="K319" s="40"/>
      <c r="L319" s="106"/>
      <c r="M319" s="195"/>
    </row>
    <row r="320" spans="1:13" ht="12">
      <c r="A320" s="170">
        <v>1</v>
      </c>
      <c r="B320" s="206" t="s">
        <v>829</v>
      </c>
      <c r="C320" s="188" t="s">
        <v>233</v>
      </c>
      <c r="D320" s="192">
        <v>2726</v>
      </c>
      <c r="E320" s="199">
        <v>201</v>
      </c>
      <c r="F320" s="158"/>
      <c r="H320" s="53">
        <v>615</v>
      </c>
      <c r="I320" s="197" t="s">
        <v>31</v>
      </c>
      <c r="J320" s="188" t="s">
        <v>196</v>
      </c>
      <c r="K320" s="192">
        <v>4530</v>
      </c>
      <c r="L320" s="202">
        <v>328</v>
      </c>
      <c r="M320" s="201">
        <f aca="true" t="shared" si="12" ref="M320:M339">(L320*0.05)+L320</f>
        <v>344.4</v>
      </c>
    </row>
    <row r="321" spans="1:13" ht="12">
      <c r="A321" s="47">
        <v>2</v>
      </c>
      <c r="B321" s="206" t="s">
        <v>830</v>
      </c>
      <c r="C321" s="188" t="s">
        <v>233</v>
      </c>
      <c r="D321" s="192">
        <v>3506.2</v>
      </c>
      <c r="E321" s="199">
        <v>295</v>
      </c>
      <c r="F321" s="158"/>
      <c r="H321" s="53">
        <v>616</v>
      </c>
      <c r="I321" s="197" t="s">
        <v>31</v>
      </c>
      <c r="J321" s="188" t="s">
        <v>197</v>
      </c>
      <c r="K321" s="192">
        <v>5937</v>
      </c>
      <c r="L321" s="199">
        <v>525</v>
      </c>
      <c r="M321" s="201">
        <f t="shared" si="12"/>
        <v>551.25</v>
      </c>
    </row>
    <row r="322" spans="1:13" ht="12">
      <c r="A322" s="47">
        <v>3</v>
      </c>
      <c r="B322" s="206" t="s">
        <v>831</v>
      </c>
      <c r="C322" s="188" t="s">
        <v>233</v>
      </c>
      <c r="D322" s="192">
        <v>1832.8</v>
      </c>
      <c r="E322" s="199">
        <v>246</v>
      </c>
      <c r="F322" s="158"/>
      <c r="H322" s="53">
        <v>617</v>
      </c>
      <c r="I322" s="197" t="s">
        <v>78</v>
      </c>
      <c r="J322" s="188" t="s">
        <v>197</v>
      </c>
      <c r="K322" s="192">
        <v>12601</v>
      </c>
      <c r="L322" s="205">
        <v>525</v>
      </c>
      <c r="M322" s="201">
        <f t="shared" si="12"/>
        <v>551.25</v>
      </c>
    </row>
    <row r="323" spans="1:13" ht="12">
      <c r="A323" s="47">
        <v>4</v>
      </c>
      <c r="B323" s="206" t="s">
        <v>832</v>
      </c>
      <c r="C323" s="188" t="s">
        <v>233</v>
      </c>
      <c r="D323" s="192">
        <v>983.6</v>
      </c>
      <c r="E323" s="199">
        <v>398</v>
      </c>
      <c r="F323" s="158"/>
      <c r="H323" s="53">
        <v>618</v>
      </c>
      <c r="I323" s="197" t="s">
        <v>84</v>
      </c>
      <c r="J323" s="188" t="s">
        <v>196</v>
      </c>
      <c r="K323" s="192">
        <v>2017</v>
      </c>
      <c r="L323" s="199">
        <v>328</v>
      </c>
      <c r="M323" s="201">
        <f t="shared" si="12"/>
        <v>344.4</v>
      </c>
    </row>
    <row r="324" spans="1:13" ht="12">
      <c r="A324" s="47">
        <v>5</v>
      </c>
      <c r="B324" s="198" t="s">
        <v>833</v>
      </c>
      <c r="C324" s="189" t="s">
        <v>233</v>
      </c>
      <c r="D324" s="192">
        <v>258</v>
      </c>
      <c r="E324" s="199">
        <v>327</v>
      </c>
      <c r="F324" s="159"/>
      <c r="H324" s="88">
        <v>619</v>
      </c>
      <c r="I324" s="197" t="s">
        <v>84</v>
      </c>
      <c r="J324" s="188" t="s">
        <v>197</v>
      </c>
      <c r="K324" s="192">
        <v>1763</v>
      </c>
      <c r="L324" s="199">
        <v>520</v>
      </c>
      <c r="M324" s="201">
        <f t="shared" si="12"/>
        <v>546</v>
      </c>
    </row>
    <row r="325" spans="1:13" ht="12">
      <c r="A325" s="47">
        <v>6</v>
      </c>
      <c r="B325" s="198" t="s">
        <v>834</v>
      </c>
      <c r="C325" s="189" t="s">
        <v>720</v>
      </c>
      <c r="D325" s="192">
        <v>870</v>
      </c>
      <c r="E325" s="199">
        <v>121</v>
      </c>
      <c r="F325" s="160"/>
      <c r="H325" s="88">
        <v>620</v>
      </c>
      <c r="I325" s="197" t="s">
        <v>85</v>
      </c>
      <c r="J325" s="188" t="s">
        <v>196</v>
      </c>
      <c r="K325" s="192">
        <v>19140</v>
      </c>
      <c r="L325" s="199">
        <v>328</v>
      </c>
      <c r="M325" s="201">
        <f t="shared" si="12"/>
        <v>344.4</v>
      </c>
    </row>
    <row r="326" spans="1:13" ht="12">
      <c r="A326" s="47">
        <v>7</v>
      </c>
      <c r="B326" s="198" t="s">
        <v>835</v>
      </c>
      <c r="C326" s="189" t="s">
        <v>720</v>
      </c>
      <c r="D326" s="192">
        <v>54</v>
      </c>
      <c r="E326" s="199">
        <v>138</v>
      </c>
      <c r="F326" s="160"/>
      <c r="H326" s="88">
        <v>621</v>
      </c>
      <c r="I326" s="197" t="s">
        <v>85</v>
      </c>
      <c r="J326" s="188" t="s">
        <v>197</v>
      </c>
      <c r="K326" s="192">
        <v>4064</v>
      </c>
      <c r="L326" s="199">
        <v>520</v>
      </c>
      <c r="M326" s="201">
        <f t="shared" si="12"/>
        <v>546</v>
      </c>
    </row>
    <row r="327" spans="1:13" ht="12">
      <c r="A327" s="170">
        <v>8</v>
      </c>
      <c r="B327" s="198" t="s">
        <v>836</v>
      </c>
      <c r="C327" s="188" t="s">
        <v>233</v>
      </c>
      <c r="D327" s="192">
        <v>3084</v>
      </c>
      <c r="E327" s="199">
        <v>125</v>
      </c>
      <c r="F327" s="161"/>
      <c r="H327" s="88">
        <v>622</v>
      </c>
      <c r="I327" s="197" t="s">
        <v>697</v>
      </c>
      <c r="J327" s="188" t="s">
        <v>196</v>
      </c>
      <c r="K327" s="192">
        <v>3884</v>
      </c>
      <c r="L327" s="199">
        <v>330</v>
      </c>
      <c r="M327" s="201">
        <f t="shared" si="12"/>
        <v>346.5</v>
      </c>
    </row>
    <row r="328" spans="1:13" ht="12">
      <c r="A328" s="88">
        <v>9</v>
      </c>
      <c r="B328" s="198" t="s">
        <v>837</v>
      </c>
      <c r="C328" s="189" t="s">
        <v>233</v>
      </c>
      <c r="D328" s="192">
        <v>12</v>
      </c>
      <c r="E328" s="199">
        <v>309</v>
      </c>
      <c r="F328" s="160"/>
      <c r="H328" s="88">
        <v>623</v>
      </c>
      <c r="I328" s="197" t="s">
        <v>751</v>
      </c>
      <c r="J328" s="194" t="s">
        <v>196</v>
      </c>
      <c r="K328" s="192">
        <v>12297</v>
      </c>
      <c r="L328" s="199">
        <v>340</v>
      </c>
      <c r="M328" s="201">
        <f>(L328*0.05)+L328</f>
        <v>357</v>
      </c>
    </row>
    <row r="329" spans="1:13" ht="12">
      <c r="A329" s="88">
        <v>10</v>
      </c>
      <c r="B329" s="198" t="s">
        <v>907</v>
      </c>
      <c r="C329" s="189" t="s">
        <v>233</v>
      </c>
      <c r="D329" s="192">
        <v>852</v>
      </c>
      <c r="E329" s="199">
        <v>217</v>
      </c>
      <c r="F329" s="160"/>
      <c r="H329" s="88">
        <v>624</v>
      </c>
      <c r="I329" s="197" t="s">
        <v>676</v>
      </c>
      <c r="J329" s="194" t="s">
        <v>171</v>
      </c>
      <c r="K329" s="192">
        <v>4717</v>
      </c>
      <c r="L329" s="205">
        <v>520</v>
      </c>
      <c r="M329" s="201">
        <f t="shared" si="12"/>
        <v>546</v>
      </c>
    </row>
    <row r="330" spans="1:13" ht="12">
      <c r="A330" s="88">
        <v>11</v>
      </c>
      <c r="B330" s="198" t="s">
        <v>908</v>
      </c>
      <c r="C330" s="188" t="s">
        <v>233</v>
      </c>
      <c r="D330" s="192">
        <v>1332.6</v>
      </c>
      <c r="E330" s="199">
        <v>280</v>
      </c>
      <c r="F330" s="160"/>
      <c r="H330" s="88">
        <v>625</v>
      </c>
      <c r="I330" s="197" t="s">
        <v>676</v>
      </c>
      <c r="J330" s="194" t="s">
        <v>196</v>
      </c>
      <c r="K330" s="192">
        <v>3844</v>
      </c>
      <c r="L330" s="205">
        <v>370</v>
      </c>
      <c r="M330" s="201">
        <f t="shared" si="12"/>
        <v>388.5</v>
      </c>
    </row>
    <row r="331" spans="1:13" ht="12">
      <c r="A331" s="88">
        <v>12</v>
      </c>
      <c r="B331" s="198" t="s">
        <v>909</v>
      </c>
      <c r="C331" s="189" t="s">
        <v>233</v>
      </c>
      <c r="D331" s="192">
        <v>1566</v>
      </c>
      <c r="E331" s="199">
        <v>398</v>
      </c>
      <c r="F331" s="160"/>
      <c r="H331" s="88">
        <v>626</v>
      </c>
      <c r="I331" s="197" t="s">
        <v>761</v>
      </c>
      <c r="J331" s="188" t="s">
        <v>196</v>
      </c>
      <c r="K331" s="192">
        <v>13159</v>
      </c>
      <c r="L331" s="199">
        <v>370</v>
      </c>
      <c r="M331" s="201">
        <f t="shared" si="12"/>
        <v>388.5</v>
      </c>
    </row>
    <row r="332" spans="1:13" ht="14.25" customHeight="1">
      <c r="A332" s="88">
        <v>13</v>
      </c>
      <c r="B332" s="198" t="s">
        <v>909</v>
      </c>
      <c r="C332" s="189" t="s">
        <v>720</v>
      </c>
      <c r="D332" s="192">
        <v>204</v>
      </c>
      <c r="E332" s="199">
        <v>310</v>
      </c>
      <c r="F332" s="160"/>
      <c r="H332" s="88">
        <v>627</v>
      </c>
      <c r="I332" s="197" t="s">
        <v>761</v>
      </c>
      <c r="J332" s="188" t="s">
        <v>197</v>
      </c>
      <c r="K332" s="192">
        <v>3996</v>
      </c>
      <c r="L332" s="199">
        <v>520</v>
      </c>
      <c r="M332" s="201">
        <f t="shared" si="12"/>
        <v>546</v>
      </c>
    </row>
    <row r="333" spans="1:13" ht="12">
      <c r="A333" s="88">
        <v>14</v>
      </c>
      <c r="B333" s="163"/>
      <c r="C333" s="162"/>
      <c r="D333" s="149"/>
      <c r="E333" s="168"/>
      <c r="F333" s="161"/>
      <c r="H333" s="88">
        <v>628</v>
      </c>
      <c r="I333" s="197" t="s">
        <v>43</v>
      </c>
      <c r="J333" s="188" t="s">
        <v>196</v>
      </c>
      <c r="K333" s="192">
        <v>7800</v>
      </c>
      <c r="L333" s="199">
        <v>370</v>
      </c>
      <c r="M333" s="201">
        <f t="shared" si="12"/>
        <v>388.5</v>
      </c>
    </row>
    <row r="334" spans="1:13" ht="12">
      <c r="A334" s="88">
        <v>15</v>
      </c>
      <c r="B334" s="163"/>
      <c r="C334" s="162"/>
      <c r="D334" s="149"/>
      <c r="E334" s="168"/>
      <c r="F334" s="160"/>
      <c r="H334" s="88">
        <v>629</v>
      </c>
      <c r="I334" s="197" t="s">
        <v>928</v>
      </c>
      <c r="J334" s="188" t="s">
        <v>167</v>
      </c>
      <c r="K334" s="192">
        <v>4128</v>
      </c>
      <c r="L334" s="199">
        <v>370</v>
      </c>
      <c r="M334" s="201">
        <f t="shared" si="12"/>
        <v>388.5</v>
      </c>
    </row>
    <row r="335" spans="1:13" ht="12">
      <c r="A335" s="88">
        <v>16</v>
      </c>
      <c r="B335" s="163"/>
      <c r="C335" s="162"/>
      <c r="D335" s="149"/>
      <c r="E335" s="168"/>
      <c r="F335" s="161"/>
      <c r="H335" s="88">
        <v>630</v>
      </c>
      <c r="I335" s="197" t="s">
        <v>468</v>
      </c>
      <c r="J335" s="188" t="s">
        <v>171</v>
      </c>
      <c r="K335" s="192">
        <v>1929</v>
      </c>
      <c r="L335" s="204">
        <v>395</v>
      </c>
      <c r="M335" s="201">
        <f t="shared" si="12"/>
        <v>414.75</v>
      </c>
    </row>
    <row r="336" spans="1:13" ht="12">
      <c r="A336" s="88">
        <v>17</v>
      </c>
      <c r="B336" s="163"/>
      <c r="C336" s="163"/>
      <c r="D336" s="149"/>
      <c r="E336" s="168"/>
      <c r="F336" s="160"/>
      <c r="H336" s="88">
        <v>631</v>
      </c>
      <c r="I336" s="197" t="s">
        <v>700</v>
      </c>
      <c r="J336" s="188" t="s">
        <v>196</v>
      </c>
      <c r="K336" s="192">
        <v>4177</v>
      </c>
      <c r="L336" s="199">
        <v>372</v>
      </c>
      <c r="M336" s="201">
        <f t="shared" si="12"/>
        <v>390.6</v>
      </c>
    </row>
    <row r="337" spans="1:13" ht="12">
      <c r="A337" s="88">
        <v>18</v>
      </c>
      <c r="B337" s="163"/>
      <c r="C337" s="163"/>
      <c r="D337" s="149"/>
      <c r="E337" s="168"/>
      <c r="F337" s="160"/>
      <c r="H337" s="88">
        <v>632</v>
      </c>
      <c r="I337" s="197" t="s">
        <v>700</v>
      </c>
      <c r="J337" s="188" t="s">
        <v>197</v>
      </c>
      <c r="K337" s="192">
        <v>6718</v>
      </c>
      <c r="L337" s="199">
        <v>525</v>
      </c>
      <c r="M337" s="201">
        <f t="shared" si="12"/>
        <v>551.25</v>
      </c>
    </row>
    <row r="338" spans="1:13" ht="12">
      <c r="A338" s="88">
        <v>19</v>
      </c>
      <c r="B338" s="163"/>
      <c r="C338" s="162"/>
      <c r="D338" s="149"/>
      <c r="E338" s="168"/>
      <c r="F338" s="160"/>
      <c r="H338" s="88">
        <v>633</v>
      </c>
      <c r="I338" s="197" t="s">
        <v>792</v>
      </c>
      <c r="J338" s="188" t="s">
        <v>196</v>
      </c>
      <c r="K338" s="192">
        <v>13205</v>
      </c>
      <c r="L338" s="199">
        <v>372</v>
      </c>
      <c r="M338" s="201">
        <f t="shared" si="12"/>
        <v>390.6</v>
      </c>
    </row>
    <row r="339" spans="1:13" ht="12">
      <c r="A339" s="88">
        <v>20</v>
      </c>
      <c r="B339" s="137"/>
      <c r="C339" s="148"/>
      <c r="D339" s="149"/>
      <c r="E339" s="136"/>
      <c r="F339" s="160"/>
      <c r="H339" s="88">
        <v>634</v>
      </c>
      <c r="I339" s="197" t="s">
        <v>1134</v>
      </c>
      <c r="J339" s="188" t="s">
        <v>196</v>
      </c>
      <c r="K339" s="192">
        <v>11536</v>
      </c>
      <c r="L339" s="199">
        <v>372</v>
      </c>
      <c r="M339" s="201">
        <f t="shared" si="12"/>
        <v>390.6</v>
      </c>
    </row>
    <row r="340" spans="1:13" ht="12">
      <c r="A340" s="266" t="s">
        <v>164</v>
      </c>
      <c r="B340" s="266" t="s">
        <v>165</v>
      </c>
      <c r="C340" s="266" t="s">
        <v>166</v>
      </c>
      <c r="D340" s="268" t="s">
        <v>271</v>
      </c>
      <c r="E340" s="270" t="s">
        <v>272</v>
      </c>
      <c r="F340" s="271"/>
      <c r="G340" s="73"/>
      <c r="H340" s="73"/>
      <c r="I340" s="144"/>
      <c r="J340" s="145"/>
      <c r="K340" s="144"/>
      <c r="L340" s="107"/>
      <c r="M340" s="107"/>
    </row>
    <row r="341" spans="1:13" ht="12">
      <c r="A341" s="267"/>
      <c r="B341" s="267"/>
      <c r="C341" s="267"/>
      <c r="D341" s="269"/>
      <c r="E341" s="5" t="s">
        <v>273</v>
      </c>
      <c r="F341" s="169" t="s">
        <v>274</v>
      </c>
      <c r="G341" s="73"/>
      <c r="H341" s="73"/>
      <c r="I341" s="144"/>
      <c r="J341" s="145"/>
      <c r="K341" s="144"/>
      <c r="L341" s="107"/>
      <c r="M341" s="107"/>
    </row>
    <row r="342" spans="1:13" ht="12">
      <c r="A342" s="40">
        <v>635</v>
      </c>
      <c r="B342" s="197" t="s">
        <v>90</v>
      </c>
      <c r="C342" s="188" t="s">
        <v>196</v>
      </c>
      <c r="D342" s="192">
        <v>10227</v>
      </c>
      <c r="E342" s="199">
        <v>370</v>
      </c>
      <c r="F342" s="201">
        <f aca="true" t="shared" si="13" ref="F342:F360">(E342*0.05)+E342</f>
        <v>388.5</v>
      </c>
      <c r="G342" s="73"/>
      <c r="H342" s="73"/>
      <c r="I342" s="144"/>
      <c r="J342" s="145"/>
      <c r="K342" s="144"/>
      <c r="L342" s="107"/>
      <c r="M342" s="107"/>
    </row>
    <row r="343" spans="1:13" ht="12">
      <c r="A343" s="40">
        <v>636</v>
      </c>
      <c r="B343" s="197" t="s">
        <v>976</v>
      </c>
      <c r="C343" s="188" t="s">
        <v>196</v>
      </c>
      <c r="D343" s="192">
        <v>8812</v>
      </c>
      <c r="E343" s="199">
        <v>415</v>
      </c>
      <c r="F343" s="201">
        <f t="shared" si="13"/>
        <v>435.75</v>
      </c>
      <c r="G343" s="73"/>
      <c r="H343" s="73"/>
      <c r="I343" s="113"/>
      <c r="J343" s="113"/>
      <c r="K343" s="138"/>
      <c r="L343" s="107"/>
      <c r="M343" s="107"/>
    </row>
    <row r="344" spans="1:13" ht="12">
      <c r="A344" s="40">
        <v>637</v>
      </c>
      <c r="B344" s="197" t="s">
        <v>1</v>
      </c>
      <c r="C344" s="188" t="s">
        <v>459</v>
      </c>
      <c r="D344" s="192">
        <v>889</v>
      </c>
      <c r="E344" s="199">
        <v>415</v>
      </c>
      <c r="F344" s="201">
        <f t="shared" si="13"/>
        <v>435.75</v>
      </c>
      <c r="G344" s="73"/>
      <c r="H344" s="73"/>
      <c r="I344" s="146"/>
      <c r="J344" s="146"/>
      <c r="K344" s="146"/>
      <c r="L344" s="107"/>
      <c r="M344" s="107"/>
    </row>
    <row r="345" spans="1:13" ht="12">
      <c r="A345" s="40">
        <v>638</v>
      </c>
      <c r="B345" s="197" t="s">
        <v>1</v>
      </c>
      <c r="C345" s="188" t="s">
        <v>196</v>
      </c>
      <c r="D345" s="192">
        <v>1513</v>
      </c>
      <c r="E345" s="199">
        <v>415</v>
      </c>
      <c r="F345" s="201">
        <f t="shared" si="13"/>
        <v>435.75</v>
      </c>
      <c r="G345" s="73"/>
      <c r="H345" s="73"/>
      <c r="I345" s="146"/>
      <c r="J345" s="146"/>
      <c r="K345" s="146"/>
      <c r="L345" s="107"/>
      <c r="M345" s="107"/>
    </row>
    <row r="346" spans="1:13" ht="12">
      <c r="A346" s="182">
        <v>639</v>
      </c>
      <c r="B346" s="197" t="s">
        <v>823</v>
      </c>
      <c r="C346" s="188" t="s">
        <v>178</v>
      </c>
      <c r="D346" s="192">
        <v>240</v>
      </c>
      <c r="E346" s="204">
        <v>235</v>
      </c>
      <c r="F346" s="201">
        <f t="shared" si="13"/>
        <v>246.75</v>
      </c>
      <c r="G346" s="73"/>
      <c r="H346" s="73"/>
      <c r="I346" s="146"/>
      <c r="J346" s="146"/>
      <c r="K346" s="146"/>
      <c r="L346" s="73"/>
      <c r="M346" s="73"/>
    </row>
    <row r="347" spans="1:13" ht="12">
      <c r="A347" s="40">
        <v>640</v>
      </c>
      <c r="B347" s="197" t="s">
        <v>563</v>
      </c>
      <c r="C347" s="188" t="s">
        <v>196</v>
      </c>
      <c r="D347" s="192">
        <v>3412</v>
      </c>
      <c r="E347" s="199">
        <v>445</v>
      </c>
      <c r="F347" s="201">
        <f t="shared" si="13"/>
        <v>467.25</v>
      </c>
      <c r="G347" s="73"/>
      <c r="H347" s="73"/>
      <c r="I347" s="146"/>
      <c r="J347" s="146"/>
      <c r="K347" s="146"/>
      <c r="L347" s="107"/>
      <c r="M347" s="107"/>
    </row>
    <row r="348" spans="1:13" ht="12">
      <c r="A348" s="40">
        <v>641</v>
      </c>
      <c r="B348" s="197" t="s">
        <v>824</v>
      </c>
      <c r="C348" s="188" t="s">
        <v>178</v>
      </c>
      <c r="D348" s="192">
        <v>1532</v>
      </c>
      <c r="E348" s="204">
        <v>235</v>
      </c>
      <c r="F348" s="201">
        <f t="shared" si="13"/>
        <v>246.75</v>
      </c>
      <c r="G348" s="73"/>
      <c r="H348" s="73"/>
      <c r="I348" s="237" t="s">
        <v>1273</v>
      </c>
      <c r="J348" s="146"/>
      <c r="K348" s="146"/>
      <c r="L348" s="107"/>
      <c r="M348" s="107"/>
    </row>
    <row r="349" spans="1:13" ht="12">
      <c r="A349" s="40">
        <v>642</v>
      </c>
      <c r="B349" s="197" t="s">
        <v>592</v>
      </c>
      <c r="C349" s="188" t="s">
        <v>196</v>
      </c>
      <c r="D349" s="192">
        <v>1112</v>
      </c>
      <c r="E349" s="199">
        <v>415</v>
      </c>
      <c r="F349" s="201">
        <f t="shared" si="13"/>
        <v>435.75</v>
      </c>
      <c r="G349" s="73"/>
      <c r="H349" s="73"/>
      <c r="I349" s="146"/>
      <c r="J349" s="146"/>
      <c r="K349" s="146"/>
      <c r="L349" s="107"/>
      <c r="M349" s="107"/>
    </row>
    <row r="350" spans="1:13" ht="12">
      <c r="A350" s="40">
        <v>643</v>
      </c>
      <c r="B350" s="197" t="s">
        <v>823</v>
      </c>
      <c r="C350" s="188" t="s">
        <v>233</v>
      </c>
      <c r="D350" s="192">
        <v>775</v>
      </c>
      <c r="E350" s="199">
        <v>310</v>
      </c>
      <c r="F350" s="201">
        <f t="shared" si="13"/>
        <v>325.5</v>
      </c>
      <c r="G350" s="73"/>
      <c r="H350" s="73"/>
      <c r="I350" s="146"/>
      <c r="J350" s="237" t="s">
        <v>1274</v>
      </c>
      <c r="K350" s="146"/>
      <c r="L350" s="107"/>
      <c r="M350" s="107"/>
    </row>
    <row r="351" spans="1:13" ht="12">
      <c r="A351" s="40">
        <v>644</v>
      </c>
      <c r="B351" s="197" t="s">
        <v>825</v>
      </c>
      <c r="C351" s="188" t="s">
        <v>233</v>
      </c>
      <c r="D351" s="192">
        <v>8930</v>
      </c>
      <c r="E351" s="199">
        <v>310</v>
      </c>
      <c r="F351" s="201">
        <f t="shared" si="13"/>
        <v>325.5</v>
      </c>
      <c r="G351" s="73"/>
      <c r="H351" s="73"/>
      <c r="I351" s="146"/>
      <c r="J351" s="146"/>
      <c r="K351" s="146"/>
      <c r="L351" s="107"/>
      <c r="M351" s="107"/>
    </row>
    <row r="352" spans="1:13" ht="12">
      <c r="A352" s="40">
        <v>645</v>
      </c>
      <c r="B352" s="197" t="s">
        <v>977</v>
      </c>
      <c r="C352" s="188" t="s">
        <v>196</v>
      </c>
      <c r="D352" s="192">
        <v>860</v>
      </c>
      <c r="E352" s="199">
        <v>535</v>
      </c>
      <c r="F352" s="201">
        <f t="shared" si="13"/>
        <v>561.75</v>
      </c>
      <c r="G352" s="73"/>
      <c r="H352" s="73"/>
      <c r="I352" s="146"/>
      <c r="J352" s="146"/>
      <c r="K352" s="146"/>
      <c r="L352" s="107"/>
      <c r="M352" s="107"/>
    </row>
    <row r="353" spans="1:13" ht="12">
      <c r="A353" s="40">
        <v>646</v>
      </c>
      <c r="B353" s="197" t="s">
        <v>1052</v>
      </c>
      <c r="C353" s="188" t="s">
        <v>233</v>
      </c>
      <c r="D353" s="192">
        <v>4393</v>
      </c>
      <c r="E353" s="199">
        <v>310</v>
      </c>
      <c r="F353" s="201">
        <f t="shared" si="13"/>
        <v>325.5</v>
      </c>
      <c r="G353" s="73"/>
      <c r="H353" s="73"/>
      <c r="I353" s="237" t="s">
        <v>1275</v>
      </c>
      <c r="J353" s="146"/>
      <c r="K353" s="146"/>
      <c r="L353" s="107"/>
      <c r="M353" s="107"/>
    </row>
    <row r="354" spans="1:13" ht="12">
      <c r="A354" s="40">
        <v>647</v>
      </c>
      <c r="B354" s="197" t="s">
        <v>826</v>
      </c>
      <c r="C354" s="188" t="s">
        <v>167</v>
      </c>
      <c r="D354" s="192">
        <v>8989</v>
      </c>
      <c r="E354" s="199">
        <v>235</v>
      </c>
      <c r="F354" s="201">
        <f t="shared" si="13"/>
        <v>246.75</v>
      </c>
      <c r="G354" s="73"/>
      <c r="H354" s="73"/>
      <c r="I354" s="237" t="s">
        <v>1276</v>
      </c>
      <c r="J354" s="146"/>
      <c r="K354" s="146"/>
      <c r="L354" s="107"/>
      <c r="M354" s="107"/>
    </row>
    <row r="355" spans="1:13" ht="12">
      <c r="A355" s="40">
        <v>648</v>
      </c>
      <c r="B355" s="197" t="s">
        <v>211</v>
      </c>
      <c r="C355" s="188" t="s">
        <v>213</v>
      </c>
      <c r="D355" s="192">
        <v>295</v>
      </c>
      <c r="E355" s="199">
        <v>55</v>
      </c>
      <c r="F355" s="201">
        <f t="shared" si="13"/>
        <v>57.75</v>
      </c>
      <c r="G355" s="73"/>
      <c r="H355" s="73"/>
      <c r="I355" s="146"/>
      <c r="J355" s="146"/>
      <c r="K355" s="146"/>
      <c r="L355" s="107"/>
      <c r="M355" s="107"/>
    </row>
    <row r="356" spans="1:13" ht="12.75">
      <c r="A356" s="40">
        <v>649</v>
      </c>
      <c r="B356" s="197" t="s">
        <v>219</v>
      </c>
      <c r="C356" s="188" t="s">
        <v>218</v>
      </c>
      <c r="D356" s="192">
        <v>9.8</v>
      </c>
      <c r="E356" s="199">
        <v>160</v>
      </c>
      <c r="F356" s="201">
        <f t="shared" si="13"/>
        <v>168</v>
      </c>
      <c r="G356" s="73"/>
      <c r="H356" s="73"/>
      <c r="I356" s="238" t="s">
        <v>1277</v>
      </c>
      <c r="J356" s="146"/>
      <c r="K356" s="146"/>
      <c r="L356" s="107"/>
      <c r="M356" s="107"/>
    </row>
    <row r="357" spans="1:13" ht="12">
      <c r="A357" s="40">
        <v>650</v>
      </c>
      <c r="B357" s="197" t="s">
        <v>217</v>
      </c>
      <c r="C357" s="188" t="s">
        <v>218</v>
      </c>
      <c r="D357" s="192">
        <v>17</v>
      </c>
      <c r="E357" s="199">
        <v>160</v>
      </c>
      <c r="F357" s="201">
        <f t="shared" si="13"/>
        <v>168</v>
      </c>
      <c r="G357" s="73"/>
      <c r="H357" s="73"/>
      <c r="I357" s="146"/>
      <c r="J357" s="146"/>
      <c r="K357" s="146"/>
      <c r="L357" s="107"/>
      <c r="M357" s="107"/>
    </row>
    <row r="358" spans="1:13" ht="12">
      <c r="A358" s="40">
        <v>651</v>
      </c>
      <c r="B358" s="197" t="s">
        <v>1053</v>
      </c>
      <c r="C358" s="188"/>
      <c r="D358" s="192">
        <v>120</v>
      </c>
      <c r="E358" s="199">
        <v>217</v>
      </c>
      <c r="F358" s="201">
        <f t="shared" si="13"/>
        <v>227.85</v>
      </c>
      <c r="G358" s="73"/>
      <c r="H358" s="73"/>
      <c r="I358" s="146"/>
      <c r="J358" s="146"/>
      <c r="K358" s="146"/>
      <c r="L358" s="107"/>
      <c r="M358" s="107"/>
    </row>
    <row r="359" spans="1:13" ht="12">
      <c r="A359" s="40">
        <v>652</v>
      </c>
      <c r="B359" s="197" t="s">
        <v>1054</v>
      </c>
      <c r="C359" s="188" t="s">
        <v>167</v>
      </c>
      <c r="D359" s="192">
        <v>312</v>
      </c>
      <c r="E359" s="199">
        <v>63</v>
      </c>
      <c r="F359" s="201">
        <f t="shared" si="13"/>
        <v>66.15</v>
      </c>
      <c r="G359" s="73"/>
      <c r="H359" s="73"/>
      <c r="I359" s="146"/>
      <c r="J359" s="146"/>
      <c r="K359" s="146"/>
      <c r="L359" s="107"/>
      <c r="M359" s="107"/>
    </row>
    <row r="360" spans="1:13" ht="12">
      <c r="A360" s="40">
        <v>653</v>
      </c>
      <c r="B360" s="197" t="s">
        <v>1055</v>
      </c>
      <c r="C360" s="188"/>
      <c r="D360" s="192">
        <v>4256.1</v>
      </c>
      <c r="E360" s="199">
        <v>100</v>
      </c>
      <c r="F360" s="201">
        <f t="shared" si="13"/>
        <v>105</v>
      </c>
      <c r="G360" s="73"/>
      <c r="H360" s="73"/>
      <c r="I360" s="146"/>
      <c r="J360" s="146"/>
      <c r="K360" s="146"/>
      <c r="L360" s="107"/>
      <c r="M360" s="107"/>
    </row>
    <row r="361" spans="1:13" ht="12">
      <c r="A361" s="40">
        <v>654</v>
      </c>
      <c r="B361" s="197" t="s">
        <v>1056</v>
      </c>
      <c r="C361" s="188"/>
      <c r="D361" s="192">
        <v>130</v>
      </c>
      <c r="E361" s="199">
        <v>130</v>
      </c>
      <c r="F361" s="201">
        <f>(E361*0.05)+E361</f>
        <v>136.5</v>
      </c>
      <c r="G361" s="73"/>
      <c r="H361" s="73"/>
      <c r="I361" s="116"/>
      <c r="J361" s="116"/>
      <c r="K361" s="116"/>
      <c r="L361" s="107"/>
      <c r="M361" s="107"/>
    </row>
    <row r="362" spans="1:13" ht="12">
      <c r="A362" s="40">
        <v>655</v>
      </c>
      <c r="B362" s="197" t="s">
        <v>431</v>
      </c>
      <c r="C362" s="188" t="s">
        <v>233</v>
      </c>
      <c r="D362" s="192">
        <v>328</v>
      </c>
      <c r="E362" s="199">
        <v>255</v>
      </c>
      <c r="F362" s="201">
        <f aca="true" t="shared" si="14" ref="F362:F367">(E362*0.05)+E362</f>
        <v>267.75</v>
      </c>
      <c r="G362" s="73"/>
      <c r="H362" s="73"/>
      <c r="I362" s="116"/>
      <c r="J362" s="116"/>
      <c r="K362" s="116"/>
      <c r="L362" s="107"/>
      <c r="M362" s="107"/>
    </row>
    <row r="363" spans="1:13" ht="12">
      <c r="A363" s="40">
        <v>656</v>
      </c>
      <c r="B363" s="197" t="s">
        <v>595</v>
      </c>
      <c r="C363" s="188" t="s">
        <v>233</v>
      </c>
      <c r="D363" s="192">
        <v>1712</v>
      </c>
      <c r="E363" s="199">
        <v>255</v>
      </c>
      <c r="F363" s="201">
        <f t="shared" si="14"/>
        <v>267.75</v>
      </c>
      <c r="G363" s="73"/>
      <c r="H363" s="73"/>
      <c r="I363" s="116"/>
      <c r="J363" s="116"/>
      <c r="K363" s="116"/>
      <c r="L363" s="107"/>
      <c r="M363" s="107"/>
    </row>
    <row r="364" spans="1:13" ht="12">
      <c r="A364" s="40">
        <v>657</v>
      </c>
      <c r="B364" s="197" t="s">
        <v>881</v>
      </c>
      <c r="C364" s="188" t="s">
        <v>233</v>
      </c>
      <c r="D364" s="192">
        <v>655</v>
      </c>
      <c r="E364" s="199">
        <v>255</v>
      </c>
      <c r="F364" s="201">
        <f t="shared" si="14"/>
        <v>267.75</v>
      </c>
      <c r="G364" s="73"/>
      <c r="H364" s="73"/>
      <c r="I364" s="116"/>
      <c r="J364" s="116"/>
      <c r="K364" s="116"/>
      <c r="L364" s="107"/>
      <c r="M364" s="107"/>
    </row>
    <row r="365" spans="1:13" ht="22.5">
      <c r="A365" s="40"/>
      <c r="B365" s="198" t="s">
        <v>752</v>
      </c>
      <c r="C365" s="197" t="s">
        <v>28</v>
      </c>
      <c r="D365" s="192">
        <v>0</v>
      </c>
      <c r="E365" s="199" t="s">
        <v>28</v>
      </c>
      <c r="F365" s="193"/>
      <c r="G365" s="73"/>
      <c r="H365" s="73"/>
      <c r="I365" s="116"/>
      <c r="J365" s="116"/>
      <c r="K365" s="116"/>
      <c r="L365" s="107"/>
      <c r="M365" s="107"/>
    </row>
    <row r="366" spans="1:13" ht="12">
      <c r="A366" s="40">
        <v>658</v>
      </c>
      <c r="B366" s="197" t="s">
        <v>827</v>
      </c>
      <c r="C366" s="188" t="s">
        <v>240</v>
      </c>
      <c r="D366" s="192">
        <v>506</v>
      </c>
      <c r="E366" s="199">
        <v>160</v>
      </c>
      <c r="F366" s="201">
        <f t="shared" si="14"/>
        <v>168</v>
      </c>
      <c r="G366" s="73"/>
      <c r="H366" s="73"/>
      <c r="I366" s="116"/>
      <c r="J366" s="116"/>
      <c r="K366" s="116"/>
      <c r="L366" s="107"/>
      <c r="M366" s="107"/>
    </row>
    <row r="367" spans="1:13" ht="12">
      <c r="A367" s="40">
        <v>659</v>
      </c>
      <c r="B367" s="197" t="s">
        <v>828</v>
      </c>
      <c r="C367" s="188" t="s">
        <v>240</v>
      </c>
      <c r="D367" s="192">
        <v>1797</v>
      </c>
      <c r="E367" s="199">
        <v>160</v>
      </c>
      <c r="F367" s="201">
        <f t="shared" si="14"/>
        <v>168</v>
      </c>
      <c r="G367" s="73"/>
      <c r="H367" s="73"/>
      <c r="I367" s="116"/>
      <c r="J367" s="116"/>
      <c r="K367" s="116"/>
      <c r="L367" s="107"/>
      <c r="M367" s="107"/>
    </row>
    <row r="368" spans="1:13" ht="22.5">
      <c r="A368" s="40"/>
      <c r="B368" s="198" t="s">
        <v>1057</v>
      </c>
      <c r="C368" s="197" t="s">
        <v>28</v>
      </c>
      <c r="D368" s="192">
        <v>0</v>
      </c>
      <c r="E368" s="199" t="s">
        <v>28</v>
      </c>
      <c r="F368" s="200"/>
      <c r="G368" s="73"/>
      <c r="H368" s="73"/>
      <c r="I368" s="116"/>
      <c r="J368" s="116"/>
      <c r="K368" s="116"/>
      <c r="L368" s="107"/>
      <c r="M368" s="107"/>
    </row>
    <row r="369" spans="1:12" ht="12">
      <c r="A369" s="40">
        <v>660</v>
      </c>
      <c r="B369" s="198" t="s">
        <v>1058</v>
      </c>
      <c r="C369" s="189" t="s">
        <v>1059</v>
      </c>
      <c r="D369" s="192">
        <v>78</v>
      </c>
      <c r="E369" s="202">
        <v>266</v>
      </c>
      <c r="F369" s="203">
        <v>280</v>
      </c>
      <c r="G369" s="73"/>
      <c r="H369" s="73"/>
      <c r="I369" s="116"/>
      <c r="J369" s="116"/>
      <c r="K369" s="116"/>
      <c r="L369" s="107"/>
    </row>
    <row r="370" spans="1:12" ht="22.5">
      <c r="A370" s="40"/>
      <c r="B370" s="198" t="s">
        <v>1060</v>
      </c>
      <c r="C370" s="197" t="s">
        <v>28</v>
      </c>
      <c r="D370" s="192">
        <v>0</v>
      </c>
      <c r="E370" s="199" t="s">
        <v>28</v>
      </c>
      <c r="F370" s="200"/>
      <c r="G370" s="73"/>
      <c r="H370" s="73"/>
      <c r="I370" s="116"/>
      <c r="J370" s="116"/>
      <c r="K370" s="116"/>
      <c r="L370" s="107"/>
    </row>
    <row r="371" spans="1:12" ht="12">
      <c r="A371" s="40">
        <v>1</v>
      </c>
      <c r="B371" s="198" t="s">
        <v>1061</v>
      </c>
      <c r="C371" s="188" t="s">
        <v>1062</v>
      </c>
      <c r="D371" s="192">
        <v>41330</v>
      </c>
      <c r="E371" s="199">
        <v>157</v>
      </c>
      <c r="F371" s="201">
        <f>E371*1.05</f>
        <v>164.85</v>
      </c>
      <c r="G371" s="73"/>
      <c r="H371" s="73"/>
      <c r="I371" s="130"/>
      <c r="J371" s="130"/>
      <c r="K371" s="131"/>
      <c r="L371" s="107"/>
    </row>
    <row r="372" spans="1:12" ht="12">
      <c r="A372" s="40">
        <v>2</v>
      </c>
      <c r="B372" s="198" t="s">
        <v>1061</v>
      </c>
      <c r="C372" s="188" t="s">
        <v>1062</v>
      </c>
      <c r="D372" s="192">
        <v>39608</v>
      </c>
      <c r="E372" s="199">
        <v>156</v>
      </c>
      <c r="F372" s="201">
        <f>E372*1.05</f>
        <v>163.8</v>
      </c>
      <c r="G372" s="73"/>
      <c r="H372" s="73"/>
      <c r="I372" s="116"/>
      <c r="J372" s="116"/>
      <c r="K372" s="116"/>
      <c r="L372" s="107"/>
    </row>
    <row r="373" spans="1:12" ht="12">
      <c r="A373" s="40">
        <v>3</v>
      </c>
      <c r="B373" s="198" t="s">
        <v>1063</v>
      </c>
      <c r="C373" s="188" t="s">
        <v>1062</v>
      </c>
      <c r="D373" s="192">
        <v>62956.5</v>
      </c>
      <c r="E373" s="199">
        <v>149</v>
      </c>
      <c r="F373" s="201">
        <f>E373*1.05</f>
        <v>156.45000000000002</v>
      </c>
      <c r="G373" s="73"/>
      <c r="H373" s="73"/>
      <c r="I373" s="116"/>
      <c r="J373" s="116"/>
      <c r="K373" s="116"/>
      <c r="L373" s="107"/>
    </row>
    <row r="374" spans="1:12" ht="12">
      <c r="A374" s="40"/>
      <c r="B374" s="167"/>
      <c r="C374" s="164"/>
      <c r="D374" s="149"/>
      <c r="E374" s="165"/>
      <c r="F374" s="181"/>
      <c r="G374" s="73"/>
      <c r="H374" s="73"/>
      <c r="I374" s="116"/>
      <c r="J374" s="116"/>
      <c r="K374" s="116"/>
      <c r="L374" s="107"/>
    </row>
    <row r="375" spans="1:12" ht="12">
      <c r="A375" s="40"/>
      <c r="B375" s="167"/>
      <c r="C375" s="162"/>
      <c r="D375" s="149"/>
      <c r="E375" s="165"/>
      <c r="F375" s="166"/>
      <c r="G375" s="73"/>
      <c r="H375" s="73"/>
      <c r="I375" s="116"/>
      <c r="J375" s="116"/>
      <c r="K375" s="116"/>
      <c r="L375" s="107"/>
    </row>
    <row r="376" spans="1:12" ht="12">
      <c r="A376" s="40"/>
      <c r="B376" s="167"/>
      <c r="C376" s="162"/>
      <c r="D376" s="149"/>
      <c r="E376" s="165"/>
      <c r="F376" s="166"/>
      <c r="G376" s="73"/>
      <c r="H376" s="73"/>
      <c r="I376" s="116"/>
      <c r="J376" s="116"/>
      <c r="K376" s="116"/>
      <c r="L376" s="107"/>
    </row>
    <row r="377" spans="1:12" ht="12">
      <c r="A377" s="113"/>
      <c r="B377" s="139"/>
      <c r="C377" s="140"/>
      <c r="D377" s="141"/>
      <c r="E377" s="142"/>
      <c r="F377" s="143"/>
      <c r="G377" s="73"/>
      <c r="H377" s="73"/>
      <c r="I377" s="116"/>
      <c r="J377" s="116"/>
      <c r="K377" s="116"/>
      <c r="L377" s="107"/>
    </row>
    <row r="378" spans="1:12" ht="12">
      <c r="A378" s="113"/>
      <c r="B378" s="139"/>
      <c r="C378" s="140"/>
      <c r="D378" s="141"/>
      <c r="E378" s="142"/>
      <c r="F378" s="143"/>
      <c r="G378" s="73"/>
      <c r="H378" s="73"/>
      <c r="I378" s="116"/>
      <c r="J378" s="116"/>
      <c r="K378" s="116"/>
      <c r="L378" s="107"/>
    </row>
    <row r="379" spans="1:12" ht="12">
      <c r="A379" s="113"/>
      <c r="B379" s="139"/>
      <c r="C379" s="140"/>
      <c r="D379" s="141"/>
      <c r="E379" s="142"/>
      <c r="F379" s="143"/>
      <c r="G379" s="73"/>
      <c r="H379" s="73"/>
      <c r="I379" s="116"/>
      <c r="J379" s="116"/>
      <c r="K379" s="116"/>
      <c r="L379" s="107"/>
    </row>
    <row r="380" spans="1:12" ht="12">
      <c r="A380" s="113"/>
      <c r="B380" s="139"/>
      <c r="C380" s="140"/>
      <c r="D380" s="141"/>
      <c r="E380" s="142"/>
      <c r="F380" s="143"/>
      <c r="G380" s="73"/>
      <c r="H380" s="73"/>
      <c r="I380" s="116"/>
      <c r="J380" s="116"/>
      <c r="K380" s="116"/>
      <c r="L380" s="107"/>
    </row>
    <row r="381" spans="1:12" ht="12">
      <c r="A381" s="113"/>
      <c r="B381" s="139"/>
      <c r="C381" s="140"/>
      <c r="D381" s="141"/>
      <c r="E381" s="142"/>
      <c r="F381" s="143"/>
      <c r="G381" s="73"/>
      <c r="H381" s="73"/>
      <c r="I381" s="116"/>
      <c r="J381" s="116"/>
      <c r="K381" s="116"/>
      <c r="L381" s="107"/>
    </row>
    <row r="382" spans="1:12" ht="12">
      <c r="A382" s="113"/>
      <c r="B382" s="139"/>
      <c r="C382" s="140"/>
      <c r="D382" s="141"/>
      <c r="E382" s="142"/>
      <c r="F382" s="143"/>
      <c r="G382" s="73"/>
      <c r="H382" s="73"/>
      <c r="I382" s="116"/>
      <c r="J382" s="116"/>
      <c r="K382" s="116"/>
      <c r="L382" s="107"/>
    </row>
    <row r="383" spans="1:12" ht="12">
      <c r="A383" s="113"/>
      <c r="B383" s="139"/>
      <c r="C383" s="140"/>
      <c r="D383" s="141"/>
      <c r="E383" s="142"/>
      <c r="F383" s="143"/>
      <c r="G383" s="73"/>
      <c r="H383" s="73"/>
      <c r="I383" s="116"/>
      <c r="J383" s="116"/>
      <c r="K383" s="116"/>
      <c r="L383" s="107"/>
    </row>
    <row r="384" spans="1:12" ht="12">
      <c r="A384" s="113"/>
      <c r="B384" s="139"/>
      <c r="C384" s="140"/>
      <c r="D384" s="141"/>
      <c r="E384" s="142"/>
      <c r="F384" s="143"/>
      <c r="G384" s="73"/>
      <c r="H384" s="73"/>
      <c r="I384" s="116"/>
      <c r="J384" s="116"/>
      <c r="K384" s="116"/>
      <c r="L384" s="107"/>
    </row>
    <row r="385" spans="9:12" ht="12">
      <c r="I385" s="116"/>
      <c r="J385" s="116"/>
      <c r="K385" s="116"/>
      <c r="L385" s="107"/>
    </row>
    <row r="386" spans="9:12" ht="12">
      <c r="I386" s="116"/>
      <c r="J386" s="116"/>
      <c r="K386" s="116"/>
      <c r="L386" s="107"/>
    </row>
    <row r="387" spans="9:12" ht="12">
      <c r="I387" s="130"/>
      <c r="J387" s="130"/>
      <c r="K387" s="131"/>
      <c r="L387" s="107"/>
    </row>
    <row r="388" spans="9:12" ht="12">
      <c r="I388" s="116"/>
      <c r="J388" s="116"/>
      <c r="K388" s="116"/>
      <c r="L388" s="107"/>
    </row>
    <row r="389" spans="9:12" ht="12">
      <c r="I389" s="116"/>
      <c r="J389" s="116"/>
      <c r="K389" s="116"/>
      <c r="L389" s="107"/>
    </row>
    <row r="390" spans="9:12" ht="12">
      <c r="I390" s="116"/>
      <c r="J390" s="116"/>
      <c r="K390" s="116"/>
      <c r="L390" s="107"/>
    </row>
    <row r="391" spans="9:12" ht="12">
      <c r="I391" s="116"/>
      <c r="J391" s="116"/>
      <c r="K391" s="116"/>
      <c r="L391" s="107"/>
    </row>
    <row r="392" spans="9:12" ht="12">
      <c r="I392" s="116"/>
      <c r="J392" s="116"/>
      <c r="K392" s="116"/>
      <c r="L392" s="107"/>
    </row>
    <row r="393" spans="9:12" ht="12">
      <c r="I393" s="116"/>
      <c r="J393" s="116"/>
      <c r="K393" s="116"/>
      <c r="L393" s="107"/>
    </row>
    <row r="394" spans="9:12" ht="12">
      <c r="I394" s="116"/>
      <c r="J394" s="116"/>
      <c r="K394" s="116"/>
      <c r="L394" s="107"/>
    </row>
    <row r="395" spans="9:12" ht="12">
      <c r="I395" s="116"/>
      <c r="J395" s="116"/>
      <c r="K395" s="116"/>
      <c r="L395" s="107"/>
    </row>
    <row r="396" spans="9:12" ht="12">
      <c r="I396" s="116"/>
      <c r="J396" s="116"/>
      <c r="K396" s="116"/>
      <c r="L396" s="107"/>
    </row>
    <row r="397" spans="9:12" ht="12">
      <c r="I397" s="116"/>
      <c r="J397" s="116"/>
      <c r="K397" s="116"/>
      <c r="L397" s="107"/>
    </row>
    <row r="398" spans="9:12" ht="12">
      <c r="I398" s="116"/>
      <c r="J398" s="116"/>
      <c r="K398" s="116"/>
      <c r="L398" s="107"/>
    </row>
    <row r="399" spans="9:12" ht="12">
      <c r="I399" s="116"/>
      <c r="J399" s="116"/>
      <c r="K399" s="116"/>
      <c r="L399" s="107"/>
    </row>
    <row r="400" spans="9:12" ht="12">
      <c r="I400" s="116"/>
      <c r="J400" s="116"/>
      <c r="K400" s="116"/>
      <c r="L400" s="107"/>
    </row>
    <row r="401" spans="9:12" ht="12">
      <c r="I401" s="130"/>
      <c r="J401" s="130"/>
      <c r="K401" s="131"/>
      <c r="L401" s="107"/>
    </row>
    <row r="402" spans="9:12" ht="12">
      <c r="I402" s="116"/>
      <c r="J402" s="116"/>
      <c r="K402" s="116"/>
      <c r="L402" s="107"/>
    </row>
    <row r="403" spans="9:12" ht="12">
      <c r="I403" s="116"/>
      <c r="J403" s="116"/>
      <c r="K403" s="116"/>
      <c r="L403" s="107"/>
    </row>
    <row r="404" spans="9:12" ht="12">
      <c r="I404" s="116"/>
      <c r="J404" s="116"/>
      <c r="K404" s="116"/>
      <c r="L404" s="107"/>
    </row>
    <row r="405" spans="9:12" ht="12">
      <c r="I405" s="116"/>
      <c r="J405" s="116"/>
      <c r="K405" s="116"/>
      <c r="L405" s="107"/>
    </row>
    <row r="406" spans="9:12" ht="12">
      <c r="I406" s="116"/>
      <c r="J406" s="116"/>
      <c r="K406" s="116"/>
      <c r="L406" s="107"/>
    </row>
    <row r="407" spans="9:12" ht="12">
      <c r="I407" s="116"/>
      <c r="J407" s="116"/>
      <c r="K407" s="116"/>
      <c r="L407" s="107"/>
    </row>
    <row r="408" spans="9:12" ht="12">
      <c r="I408" s="116"/>
      <c r="J408" s="116"/>
      <c r="K408" s="116"/>
      <c r="L408" s="107"/>
    </row>
    <row r="409" spans="9:12" ht="12">
      <c r="I409" s="116"/>
      <c r="J409" s="116"/>
      <c r="K409" s="116"/>
      <c r="L409" s="107"/>
    </row>
    <row r="410" spans="9:12" ht="12">
      <c r="I410" s="116"/>
      <c r="J410" s="116"/>
      <c r="K410" s="116"/>
      <c r="L410" s="107"/>
    </row>
    <row r="411" spans="9:12" ht="12">
      <c r="I411" s="116"/>
      <c r="J411" s="116"/>
      <c r="K411" s="116"/>
      <c r="L411" s="107"/>
    </row>
    <row r="412" spans="9:12" ht="12">
      <c r="I412" s="116"/>
      <c r="J412" s="116"/>
      <c r="K412" s="116"/>
      <c r="L412" s="107"/>
    </row>
    <row r="413" spans="9:12" ht="12">
      <c r="I413" s="116"/>
      <c r="J413" s="116"/>
      <c r="K413" s="116"/>
      <c r="L413" s="107"/>
    </row>
    <row r="414" spans="9:12" ht="12">
      <c r="I414" s="116"/>
      <c r="J414" s="116"/>
      <c r="K414" s="116"/>
      <c r="L414" s="107"/>
    </row>
    <row r="415" spans="9:12" ht="12">
      <c r="I415" s="116"/>
      <c r="J415" s="116"/>
      <c r="K415" s="116"/>
      <c r="L415" s="107"/>
    </row>
    <row r="416" spans="9:12" ht="12">
      <c r="I416" s="116"/>
      <c r="J416" s="116"/>
      <c r="K416" s="116"/>
      <c r="L416" s="107"/>
    </row>
    <row r="417" spans="9:12" ht="12">
      <c r="I417" s="116"/>
      <c r="J417" s="116"/>
      <c r="K417" s="116"/>
      <c r="L417" s="107"/>
    </row>
    <row r="418" spans="9:12" ht="12">
      <c r="I418" s="116"/>
      <c r="J418" s="116"/>
      <c r="K418" s="116"/>
      <c r="L418" s="107"/>
    </row>
    <row r="419" spans="9:12" ht="12">
      <c r="I419" s="116"/>
      <c r="J419" s="116"/>
      <c r="K419" s="116"/>
      <c r="L419" s="107"/>
    </row>
    <row r="420" spans="9:12" ht="12">
      <c r="I420" s="116"/>
      <c r="J420" s="116"/>
      <c r="K420" s="116"/>
      <c r="L420" s="107"/>
    </row>
    <row r="421" spans="9:12" ht="12">
      <c r="I421" s="116"/>
      <c r="J421" s="116"/>
      <c r="K421" s="116"/>
      <c r="L421" s="107"/>
    </row>
    <row r="422" spans="9:12" ht="12">
      <c r="I422" s="116"/>
      <c r="J422" s="116"/>
      <c r="K422" s="116"/>
      <c r="L422" s="107"/>
    </row>
    <row r="423" spans="9:12" ht="12">
      <c r="I423" s="116"/>
      <c r="J423" s="116"/>
      <c r="K423" s="116"/>
      <c r="L423" s="107"/>
    </row>
    <row r="424" spans="9:12" ht="12">
      <c r="I424" s="130"/>
      <c r="J424" s="130"/>
      <c r="K424" s="131"/>
      <c r="L424" s="107"/>
    </row>
    <row r="425" spans="9:12" ht="12">
      <c r="I425" s="116"/>
      <c r="J425" s="116"/>
      <c r="K425" s="116"/>
      <c r="L425" s="107"/>
    </row>
    <row r="426" spans="9:12" ht="12">
      <c r="I426" s="116"/>
      <c r="J426" s="116"/>
      <c r="K426" s="116"/>
      <c r="L426" s="107"/>
    </row>
    <row r="427" spans="9:12" ht="12">
      <c r="I427" s="116"/>
      <c r="J427" s="116"/>
      <c r="K427" s="116"/>
      <c r="L427" s="107"/>
    </row>
    <row r="428" spans="9:12" ht="12">
      <c r="I428" s="116"/>
      <c r="J428" s="116"/>
      <c r="K428" s="116"/>
      <c r="L428" s="107"/>
    </row>
    <row r="429" spans="9:12" ht="12">
      <c r="I429" s="116"/>
      <c r="J429" s="116"/>
      <c r="K429" s="116"/>
      <c r="L429" s="107"/>
    </row>
    <row r="430" spans="9:12" ht="12">
      <c r="I430" s="116"/>
      <c r="J430" s="116"/>
      <c r="K430" s="116"/>
      <c r="L430" s="107"/>
    </row>
    <row r="431" spans="9:12" ht="12">
      <c r="I431" s="116"/>
      <c r="J431" s="116"/>
      <c r="K431" s="116"/>
      <c r="L431" s="107"/>
    </row>
    <row r="432" spans="9:12" ht="12">
      <c r="I432" s="116"/>
      <c r="J432" s="116"/>
      <c r="K432" s="116"/>
      <c r="L432" s="107"/>
    </row>
    <row r="433" spans="9:12" ht="12">
      <c r="I433" s="116"/>
      <c r="J433" s="116"/>
      <c r="K433" s="116"/>
      <c r="L433" s="107"/>
    </row>
    <row r="434" spans="9:12" ht="12">
      <c r="I434" s="116"/>
      <c r="J434" s="116"/>
      <c r="K434" s="116"/>
      <c r="L434" s="107"/>
    </row>
    <row r="435" spans="9:12" ht="12">
      <c r="I435" s="116"/>
      <c r="J435" s="116"/>
      <c r="K435" s="116"/>
      <c r="L435" s="107"/>
    </row>
    <row r="436" spans="9:12" ht="12">
      <c r="I436" s="116"/>
      <c r="J436" s="116"/>
      <c r="K436" s="116"/>
      <c r="L436" s="107"/>
    </row>
    <row r="437" spans="9:12" ht="12">
      <c r="I437" s="116"/>
      <c r="J437" s="116"/>
      <c r="K437" s="116"/>
      <c r="L437" s="107"/>
    </row>
    <row r="438" spans="9:12" ht="12.75">
      <c r="I438" s="116"/>
      <c r="J438" s="116"/>
      <c r="K438" s="114"/>
      <c r="L438" s="107"/>
    </row>
    <row r="439" spans="9:12" ht="12.75">
      <c r="I439" s="116"/>
      <c r="J439" s="116"/>
      <c r="K439" s="114"/>
      <c r="L439" s="107"/>
    </row>
    <row r="440" spans="9:12" ht="12.75">
      <c r="I440" s="116"/>
      <c r="J440" s="116"/>
      <c r="K440" s="114"/>
      <c r="L440" s="107"/>
    </row>
    <row r="441" spans="9:12" ht="12.75">
      <c r="I441" s="116"/>
      <c r="J441" s="116"/>
      <c r="K441" s="114"/>
      <c r="L441" s="107"/>
    </row>
    <row r="442" spans="9:12" ht="12.75">
      <c r="I442" s="116"/>
      <c r="J442" s="116"/>
      <c r="K442" s="114"/>
      <c r="L442" s="107"/>
    </row>
    <row r="443" spans="9:12" ht="12.75">
      <c r="I443" s="116"/>
      <c r="J443" s="116"/>
      <c r="K443" s="114"/>
      <c r="L443" s="107"/>
    </row>
    <row r="444" spans="9:12" ht="12.75">
      <c r="I444" s="116"/>
      <c r="J444" s="116"/>
      <c r="K444" s="114"/>
      <c r="L444" s="107"/>
    </row>
    <row r="445" spans="9:12" ht="12.75">
      <c r="I445" s="116"/>
      <c r="J445" s="116"/>
      <c r="K445" s="114"/>
      <c r="L445" s="107"/>
    </row>
    <row r="446" spans="9:12" ht="12.75">
      <c r="I446" s="116"/>
      <c r="J446" s="116"/>
      <c r="K446" s="114"/>
      <c r="L446" s="107"/>
    </row>
    <row r="447" spans="9:12" ht="12.75">
      <c r="I447" s="116"/>
      <c r="J447" s="116"/>
      <c r="K447" s="114"/>
      <c r="L447" s="107"/>
    </row>
    <row r="448" spans="9:12" ht="12.75">
      <c r="I448" s="116"/>
      <c r="J448" s="116"/>
      <c r="K448" s="114"/>
      <c r="L448" s="107"/>
    </row>
    <row r="449" spans="9:12" ht="12.75">
      <c r="I449" s="116"/>
      <c r="J449" s="116"/>
      <c r="K449" s="114"/>
      <c r="L449" s="107"/>
    </row>
    <row r="450" spans="9:12" ht="12.75">
      <c r="I450" s="116"/>
      <c r="J450" s="116"/>
      <c r="K450" s="114"/>
      <c r="L450" s="107"/>
    </row>
    <row r="451" spans="9:12" ht="12.75">
      <c r="I451" s="116"/>
      <c r="J451" s="116"/>
      <c r="K451" s="114"/>
      <c r="L451" s="107"/>
    </row>
    <row r="452" spans="9:12" ht="12.75">
      <c r="I452" s="116"/>
      <c r="J452" s="116"/>
      <c r="K452" s="114"/>
      <c r="L452" s="107"/>
    </row>
    <row r="453" spans="9:12" ht="12.75">
      <c r="I453" s="116"/>
      <c r="J453" s="116"/>
      <c r="K453" s="114"/>
      <c r="L453" s="107"/>
    </row>
    <row r="454" spans="9:12" ht="12.75">
      <c r="I454" s="116"/>
      <c r="J454" s="116"/>
      <c r="K454" s="114"/>
      <c r="L454" s="107"/>
    </row>
    <row r="455" spans="9:12" ht="12.75">
      <c r="I455" s="116"/>
      <c r="J455" s="116"/>
      <c r="K455" s="114"/>
      <c r="L455" s="107"/>
    </row>
    <row r="456" spans="9:12" ht="12.75">
      <c r="I456" s="116"/>
      <c r="J456" s="116"/>
      <c r="K456" s="114"/>
      <c r="L456" s="107"/>
    </row>
    <row r="457" spans="9:12" ht="12.75">
      <c r="I457" s="116"/>
      <c r="J457" s="116"/>
      <c r="K457" s="114"/>
      <c r="L457" s="107"/>
    </row>
    <row r="458" spans="9:12" ht="12.75">
      <c r="I458" s="116"/>
      <c r="J458" s="116"/>
      <c r="K458" s="114"/>
      <c r="L458" s="107"/>
    </row>
    <row r="459" spans="9:12" ht="12.75">
      <c r="I459" s="116"/>
      <c r="J459" s="116"/>
      <c r="K459" s="114"/>
      <c r="L459" s="107"/>
    </row>
    <row r="460" spans="9:12" ht="12.75">
      <c r="I460" s="116"/>
      <c r="J460" s="116"/>
      <c r="K460" s="114"/>
      <c r="L460" s="107"/>
    </row>
    <row r="461" spans="9:12" ht="12.75">
      <c r="I461" s="116"/>
      <c r="J461" s="116"/>
      <c r="K461" s="114"/>
      <c r="L461" s="107"/>
    </row>
    <row r="462" spans="9:12" ht="12.75">
      <c r="I462" s="116"/>
      <c r="J462" s="116"/>
      <c r="K462" s="114"/>
      <c r="L462" s="107"/>
    </row>
    <row r="463" spans="9:12" ht="12.75">
      <c r="I463" s="116"/>
      <c r="J463" s="116"/>
      <c r="K463" s="114"/>
      <c r="L463" s="107"/>
    </row>
    <row r="464" spans="9:12" ht="12.75">
      <c r="I464" s="116"/>
      <c r="J464" s="116"/>
      <c r="K464" s="114"/>
      <c r="L464" s="107"/>
    </row>
    <row r="465" spans="9:12" ht="12.75">
      <c r="I465" s="116"/>
      <c r="J465" s="116"/>
      <c r="K465" s="114"/>
      <c r="L465" s="107"/>
    </row>
    <row r="466" spans="9:12" ht="12.75">
      <c r="I466" s="116"/>
      <c r="J466" s="116"/>
      <c r="K466" s="114"/>
      <c r="L466" s="107"/>
    </row>
    <row r="467" spans="9:12" ht="12.75">
      <c r="I467" s="116"/>
      <c r="J467" s="116"/>
      <c r="K467" s="114"/>
      <c r="L467" s="107"/>
    </row>
    <row r="468" spans="9:12" ht="12.75">
      <c r="I468" s="116"/>
      <c r="J468" s="116"/>
      <c r="K468" s="114"/>
      <c r="L468" s="107"/>
    </row>
    <row r="469" spans="9:11" ht="12">
      <c r="I469" s="107"/>
      <c r="J469" s="73"/>
      <c r="K469" s="73"/>
    </row>
    <row r="470" spans="9:11" ht="12">
      <c r="I470" s="107"/>
      <c r="J470" s="73"/>
      <c r="K470" s="73"/>
    </row>
    <row r="471" spans="9:11" ht="12">
      <c r="I471" s="107"/>
      <c r="J471" s="73"/>
      <c r="K471" s="73"/>
    </row>
  </sheetData>
  <sheetProtection/>
  <mergeCells count="58">
    <mergeCell ref="C205:C206"/>
    <mergeCell ref="C138:C139"/>
    <mergeCell ref="L2:M2"/>
    <mergeCell ref="A69:A70"/>
    <mergeCell ref="A2:A3"/>
    <mergeCell ref="B2:B3"/>
    <mergeCell ref="L69:M69"/>
    <mergeCell ref="E2:F2"/>
    <mergeCell ref="H2:H3"/>
    <mergeCell ref="D2:D3"/>
    <mergeCell ref="K1:M1"/>
    <mergeCell ref="A1:J1"/>
    <mergeCell ref="B69:B70"/>
    <mergeCell ref="H69:H70"/>
    <mergeCell ref="K2:K3"/>
    <mergeCell ref="C2:C3"/>
    <mergeCell ref="C69:C70"/>
    <mergeCell ref="D69:D70"/>
    <mergeCell ref="J2:J3"/>
    <mergeCell ref="E69:F69"/>
    <mergeCell ref="L138:M138"/>
    <mergeCell ref="J138:J139"/>
    <mergeCell ref="K138:K139"/>
    <mergeCell ref="H138:H139"/>
    <mergeCell ref="I138:I139"/>
    <mergeCell ref="I2:I3"/>
    <mergeCell ref="L274:M274"/>
    <mergeCell ref="I205:I206"/>
    <mergeCell ref="J205:J206"/>
    <mergeCell ref="L205:M205"/>
    <mergeCell ref="K274:K275"/>
    <mergeCell ref="I274:I275"/>
    <mergeCell ref="J274:J275"/>
    <mergeCell ref="K205:K206"/>
    <mergeCell ref="L71:M71"/>
    <mergeCell ref="H205:H206"/>
    <mergeCell ref="H274:H275"/>
    <mergeCell ref="E340:F340"/>
    <mergeCell ref="K69:K70"/>
    <mergeCell ref="J69:J70"/>
    <mergeCell ref="E138:F138"/>
    <mergeCell ref="E205:F205"/>
    <mergeCell ref="E274:F274"/>
    <mergeCell ref="I69:I70"/>
    <mergeCell ref="D274:D275"/>
    <mergeCell ref="D205:D206"/>
    <mergeCell ref="D138:D139"/>
    <mergeCell ref="A274:A275"/>
    <mergeCell ref="B274:B275"/>
    <mergeCell ref="B138:B139"/>
    <mergeCell ref="C274:C275"/>
    <mergeCell ref="A138:A139"/>
    <mergeCell ref="A205:A206"/>
    <mergeCell ref="B205:B206"/>
    <mergeCell ref="A340:A341"/>
    <mergeCell ref="B340:B341"/>
    <mergeCell ref="C340:C341"/>
    <mergeCell ref="D340:D341"/>
  </mergeCells>
  <dataValidations count="1">
    <dataValidation allowBlank="1" showInputMessage="1" showErrorMessage="1" promptTitle="0" sqref="D4"/>
  </dataValidations>
  <hyperlinks>
    <hyperlink ref="I356" r:id="rId1" display="www.utk-steel.ru"/>
  </hyperlinks>
  <printOptions/>
  <pageMargins left="0.1968503937007874" right="0.1968503937007874" top="0.1968503937007874" bottom="0.1968503937007874" header="0.2362204724409449" footer="0.1968503937007874"/>
  <pageSetup firstPageNumber="1" useFirstPageNumber="1"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44"/>
  <sheetViews>
    <sheetView view="pageBreakPreview" zoomScaleSheetLayoutView="100" zoomScalePageLayoutView="0" workbookViewId="0" topLeftCell="A205">
      <selection activeCell="I217" sqref="I217"/>
    </sheetView>
  </sheetViews>
  <sheetFormatPr defaultColWidth="13.00390625" defaultRowHeight="12.75"/>
  <cols>
    <col min="1" max="1" width="4.125" style="12" customWidth="1"/>
    <col min="2" max="2" width="13.875" style="29" customWidth="1"/>
    <col min="3" max="3" width="13.375" style="46" customWidth="1"/>
    <col min="4" max="4" width="10.00390625" style="6" customWidth="1"/>
    <col min="5" max="5" width="3.625" style="30" customWidth="1"/>
    <col min="6" max="6" width="3.625" style="29" customWidth="1"/>
    <col min="7" max="7" width="1.00390625" style="6" customWidth="1"/>
    <col min="8" max="8" width="4.00390625" style="38" customWidth="1"/>
    <col min="9" max="9" width="15.375" style="33" customWidth="1"/>
    <col min="10" max="10" width="13.625" style="6" customWidth="1"/>
    <col min="11" max="11" width="10.50390625" style="6" customWidth="1"/>
    <col min="12" max="12" width="3.625" style="33" customWidth="1"/>
    <col min="13" max="13" width="4.375" style="33" customWidth="1"/>
    <col min="14" max="16384" width="13.00390625" style="6" customWidth="1"/>
  </cols>
  <sheetData>
    <row r="1" spans="1:13" ht="24.75" customHeight="1">
      <c r="A1" s="278"/>
      <c r="B1" s="278"/>
      <c r="C1" s="278"/>
      <c r="D1" s="278"/>
      <c r="E1" s="278"/>
      <c r="F1" s="278"/>
      <c r="G1" s="278"/>
      <c r="H1" s="278"/>
      <c r="I1" s="278"/>
      <c r="J1" s="278"/>
      <c r="K1" s="276" t="s">
        <v>279</v>
      </c>
      <c r="L1" s="277"/>
      <c r="M1" s="277"/>
    </row>
    <row r="2" spans="1:13" ht="12">
      <c r="A2" s="56" t="s">
        <v>164</v>
      </c>
      <c r="B2" s="56" t="s">
        <v>165</v>
      </c>
      <c r="C2" s="56" t="s">
        <v>166</v>
      </c>
      <c r="D2" s="56" t="s">
        <v>271</v>
      </c>
      <c r="E2" s="57" t="s">
        <v>272</v>
      </c>
      <c r="F2" s="61"/>
      <c r="G2" s="58"/>
      <c r="H2" s="56" t="s">
        <v>164</v>
      </c>
      <c r="I2" s="56" t="s">
        <v>165</v>
      </c>
      <c r="J2" s="56" t="s">
        <v>166</v>
      </c>
      <c r="K2" s="56" t="s">
        <v>271</v>
      </c>
      <c r="L2" s="57" t="s">
        <v>272</v>
      </c>
      <c r="M2" s="61"/>
    </row>
    <row r="3" spans="1:13" ht="12">
      <c r="A3" s="62"/>
      <c r="B3" s="62"/>
      <c r="C3" s="62"/>
      <c r="D3" s="62"/>
      <c r="E3" s="59" t="s">
        <v>273</v>
      </c>
      <c r="F3" s="60" t="s">
        <v>274</v>
      </c>
      <c r="G3" s="58"/>
      <c r="H3" s="62"/>
      <c r="I3" s="62"/>
      <c r="J3" s="62"/>
      <c r="K3" s="62"/>
      <c r="L3" s="59" t="s">
        <v>273</v>
      </c>
      <c r="M3" s="60" t="s">
        <v>274</v>
      </c>
    </row>
    <row r="4" spans="1:13" ht="13.5" customHeight="1">
      <c r="A4" s="97">
        <v>1</v>
      </c>
      <c r="B4" s="236" t="s">
        <v>597</v>
      </c>
      <c r="C4" s="224" t="s">
        <v>596</v>
      </c>
      <c r="D4" s="226">
        <v>213.1</v>
      </c>
      <c r="E4" s="220">
        <v>185</v>
      </c>
      <c r="F4" s="230">
        <f aca="true" t="shared" si="0" ref="F4:F66">E4*1.05</f>
        <v>194.25</v>
      </c>
      <c r="H4" s="97">
        <v>66</v>
      </c>
      <c r="I4" s="236" t="s">
        <v>612</v>
      </c>
      <c r="J4" s="225" t="s">
        <v>196</v>
      </c>
      <c r="K4" s="226">
        <v>4450</v>
      </c>
      <c r="L4" s="202">
        <v>186</v>
      </c>
      <c r="M4" s="230">
        <v>205</v>
      </c>
    </row>
    <row r="5" spans="1:13" ht="14.25" customHeight="1">
      <c r="A5" s="97">
        <v>2</v>
      </c>
      <c r="B5" s="236" t="s">
        <v>598</v>
      </c>
      <c r="C5" s="224" t="s">
        <v>596</v>
      </c>
      <c r="D5" s="226">
        <v>152</v>
      </c>
      <c r="E5" s="220">
        <v>185</v>
      </c>
      <c r="F5" s="230">
        <f t="shared" si="0"/>
        <v>194.25</v>
      </c>
      <c r="H5" s="97">
        <v>67</v>
      </c>
      <c r="I5" s="236" t="s">
        <v>773</v>
      </c>
      <c r="J5" s="225" t="s">
        <v>196</v>
      </c>
      <c r="K5" s="226">
        <v>2526</v>
      </c>
      <c r="L5" s="202">
        <v>178</v>
      </c>
      <c r="M5" s="230">
        <v>203</v>
      </c>
    </row>
    <row r="6" spans="1:13" ht="12">
      <c r="A6" s="97">
        <v>3</v>
      </c>
      <c r="B6" s="236" t="s">
        <v>599</v>
      </c>
      <c r="C6" s="224" t="s">
        <v>596</v>
      </c>
      <c r="D6" s="226">
        <v>593.5</v>
      </c>
      <c r="E6" s="220">
        <v>185</v>
      </c>
      <c r="F6" s="230">
        <f t="shared" si="0"/>
        <v>194.25</v>
      </c>
      <c r="H6" s="97">
        <v>68</v>
      </c>
      <c r="I6" s="236" t="s">
        <v>1236</v>
      </c>
      <c r="J6" s="225" t="s">
        <v>196</v>
      </c>
      <c r="K6" s="226">
        <v>153</v>
      </c>
      <c r="L6" s="202">
        <v>178</v>
      </c>
      <c r="M6" s="230">
        <v>203</v>
      </c>
    </row>
    <row r="7" spans="1:13" ht="12">
      <c r="A7" s="97">
        <v>4</v>
      </c>
      <c r="B7" s="236" t="s">
        <v>600</v>
      </c>
      <c r="C7" s="224" t="s">
        <v>596</v>
      </c>
      <c r="D7" s="226">
        <v>123</v>
      </c>
      <c r="E7" s="220">
        <v>185</v>
      </c>
      <c r="F7" s="230">
        <f t="shared" si="0"/>
        <v>194.25</v>
      </c>
      <c r="H7" s="96">
        <v>69</v>
      </c>
      <c r="I7" s="236" t="s">
        <v>774</v>
      </c>
      <c r="J7" s="225" t="s">
        <v>196</v>
      </c>
      <c r="K7" s="226">
        <v>100</v>
      </c>
      <c r="L7" s="202">
        <v>178</v>
      </c>
      <c r="M7" s="230">
        <v>203</v>
      </c>
    </row>
    <row r="8" spans="1:13" ht="12" customHeight="1">
      <c r="A8" s="96">
        <v>5</v>
      </c>
      <c r="B8" s="236" t="s">
        <v>723</v>
      </c>
      <c r="C8" s="224" t="s">
        <v>167</v>
      </c>
      <c r="D8" s="226">
        <v>13</v>
      </c>
      <c r="E8" s="220">
        <v>190</v>
      </c>
      <c r="F8" s="230">
        <f t="shared" si="0"/>
        <v>199.5</v>
      </c>
      <c r="H8" s="97">
        <v>70</v>
      </c>
      <c r="I8" s="236" t="s">
        <v>884</v>
      </c>
      <c r="J8" s="225" t="s">
        <v>196</v>
      </c>
      <c r="K8" s="226">
        <v>19</v>
      </c>
      <c r="L8" s="202">
        <v>178</v>
      </c>
      <c r="M8" s="230">
        <v>203</v>
      </c>
    </row>
    <row r="9" spans="1:13" ht="12">
      <c r="A9" s="97">
        <v>6</v>
      </c>
      <c r="B9" s="236" t="s">
        <v>601</v>
      </c>
      <c r="C9" s="224" t="s">
        <v>167</v>
      </c>
      <c r="D9" s="226">
        <v>628</v>
      </c>
      <c r="E9" s="220">
        <v>190</v>
      </c>
      <c r="F9" s="230">
        <f t="shared" si="0"/>
        <v>199.5</v>
      </c>
      <c r="H9" s="97">
        <v>71</v>
      </c>
      <c r="I9" s="236" t="s">
        <v>932</v>
      </c>
      <c r="J9" s="225" t="s">
        <v>196</v>
      </c>
      <c r="K9" s="226">
        <v>6292</v>
      </c>
      <c r="L9" s="202">
        <v>178</v>
      </c>
      <c r="M9" s="230">
        <f>L9*1.05</f>
        <v>186.9</v>
      </c>
    </row>
    <row r="10" spans="1:13" ht="12" customHeight="1">
      <c r="A10" s="97">
        <v>7</v>
      </c>
      <c r="B10" s="236" t="s">
        <v>602</v>
      </c>
      <c r="C10" s="224" t="s">
        <v>233</v>
      </c>
      <c r="D10" s="226">
        <v>3739.5</v>
      </c>
      <c r="E10" s="202">
        <v>172</v>
      </c>
      <c r="F10" s="230">
        <f t="shared" si="0"/>
        <v>180.6</v>
      </c>
      <c r="H10" s="97">
        <v>72</v>
      </c>
      <c r="I10" s="236" t="s">
        <v>687</v>
      </c>
      <c r="J10" s="225" t="s">
        <v>196</v>
      </c>
      <c r="K10" s="226">
        <v>10504</v>
      </c>
      <c r="L10" s="202">
        <v>186</v>
      </c>
      <c r="M10" s="230">
        <v>205</v>
      </c>
    </row>
    <row r="11" spans="1:13" ht="12" customHeight="1">
      <c r="A11" s="97">
        <v>8</v>
      </c>
      <c r="B11" s="236" t="s">
        <v>602</v>
      </c>
      <c r="C11" s="224" t="s">
        <v>233</v>
      </c>
      <c r="D11" s="226">
        <v>3865</v>
      </c>
      <c r="E11" s="202">
        <v>172</v>
      </c>
      <c r="F11" s="230">
        <f t="shared" si="0"/>
        <v>180.6</v>
      </c>
      <c r="H11" s="96">
        <v>73</v>
      </c>
      <c r="I11" s="236" t="s">
        <v>724</v>
      </c>
      <c r="J11" s="225" t="s">
        <v>233</v>
      </c>
      <c r="K11" s="226">
        <v>2796</v>
      </c>
      <c r="L11" s="202">
        <v>154</v>
      </c>
      <c r="M11" s="230">
        <f aca="true" t="shared" si="1" ref="M11:M18">L11*1.05</f>
        <v>161.70000000000002</v>
      </c>
    </row>
    <row r="12" spans="1:13" ht="12" customHeight="1">
      <c r="A12" s="96">
        <v>9</v>
      </c>
      <c r="B12" s="235" t="s">
        <v>1064</v>
      </c>
      <c r="C12" s="225" t="s">
        <v>233</v>
      </c>
      <c r="D12" s="226">
        <v>836</v>
      </c>
      <c r="E12" s="202">
        <v>179</v>
      </c>
      <c r="F12" s="230">
        <f t="shared" si="0"/>
        <v>187.95000000000002</v>
      </c>
      <c r="H12" s="97">
        <v>74</v>
      </c>
      <c r="I12" s="236" t="s">
        <v>981</v>
      </c>
      <c r="J12" s="225" t="s">
        <v>233</v>
      </c>
      <c r="K12" s="226">
        <v>224</v>
      </c>
      <c r="L12" s="202">
        <v>154</v>
      </c>
      <c r="M12" s="230">
        <f t="shared" si="1"/>
        <v>161.70000000000002</v>
      </c>
    </row>
    <row r="13" spans="1:13" ht="12" customHeight="1">
      <c r="A13" s="97">
        <v>10</v>
      </c>
      <c r="B13" s="236" t="s">
        <v>771</v>
      </c>
      <c r="C13" s="224" t="s">
        <v>233</v>
      </c>
      <c r="D13" s="226">
        <v>32</v>
      </c>
      <c r="E13" s="202">
        <v>173</v>
      </c>
      <c r="F13" s="230">
        <f>E13*1.05</f>
        <v>181.65</v>
      </c>
      <c r="H13" s="97">
        <v>75</v>
      </c>
      <c r="I13" s="236" t="s">
        <v>724</v>
      </c>
      <c r="J13" s="225" t="s">
        <v>233</v>
      </c>
      <c r="K13" s="226">
        <v>6784</v>
      </c>
      <c r="L13" s="202">
        <v>154</v>
      </c>
      <c r="M13" s="230">
        <f t="shared" si="1"/>
        <v>161.70000000000002</v>
      </c>
    </row>
    <row r="14" spans="1:13" ht="12.75" customHeight="1">
      <c r="A14" s="97">
        <v>11</v>
      </c>
      <c r="B14" s="236" t="s">
        <v>602</v>
      </c>
      <c r="C14" s="224" t="s">
        <v>196</v>
      </c>
      <c r="D14" s="226">
        <v>22410</v>
      </c>
      <c r="E14" s="202">
        <v>196</v>
      </c>
      <c r="F14" s="230">
        <v>214</v>
      </c>
      <c r="H14" s="97">
        <v>76</v>
      </c>
      <c r="I14" s="236" t="s">
        <v>856</v>
      </c>
      <c r="J14" s="225" t="s">
        <v>233</v>
      </c>
      <c r="K14" s="226">
        <v>37</v>
      </c>
      <c r="L14" s="202">
        <v>154</v>
      </c>
      <c r="M14" s="230">
        <f t="shared" si="1"/>
        <v>161.70000000000002</v>
      </c>
    </row>
    <row r="15" spans="1:13" ht="12" customHeight="1">
      <c r="A15" s="97">
        <v>12</v>
      </c>
      <c r="B15" s="236" t="s">
        <v>1065</v>
      </c>
      <c r="C15" s="224" t="s">
        <v>233</v>
      </c>
      <c r="D15" s="226">
        <v>1025</v>
      </c>
      <c r="E15" s="202">
        <v>179</v>
      </c>
      <c r="F15" s="230">
        <f t="shared" si="0"/>
        <v>187.95000000000002</v>
      </c>
      <c r="H15" s="96">
        <v>77</v>
      </c>
      <c r="I15" s="236" t="s">
        <v>982</v>
      </c>
      <c r="J15" s="225" t="s">
        <v>167</v>
      </c>
      <c r="K15" s="226">
        <v>6825</v>
      </c>
      <c r="L15" s="202">
        <v>178</v>
      </c>
      <c r="M15" s="230">
        <f t="shared" si="1"/>
        <v>186.9</v>
      </c>
    </row>
    <row r="16" spans="1:13" ht="12">
      <c r="A16" s="96">
        <v>13</v>
      </c>
      <c r="B16" s="236" t="s">
        <v>603</v>
      </c>
      <c r="C16" s="224" t="s">
        <v>233</v>
      </c>
      <c r="D16" s="226">
        <v>5604</v>
      </c>
      <c r="E16" s="202">
        <v>172</v>
      </c>
      <c r="F16" s="230">
        <f t="shared" si="0"/>
        <v>180.6</v>
      </c>
      <c r="H16" s="97">
        <v>78</v>
      </c>
      <c r="I16" s="236" t="s">
        <v>1073</v>
      </c>
      <c r="J16" s="225" t="s">
        <v>167</v>
      </c>
      <c r="K16" s="226">
        <v>128</v>
      </c>
      <c r="L16" s="202">
        <v>178</v>
      </c>
      <c r="M16" s="230">
        <f t="shared" si="1"/>
        <v>186.9</v>
      </c>
    </row>
    <row r="17" spans="1:13" ht="12.75" customHeight="1">
      <c r="A17" s="97">
        <v>14</v>
      </c>
      <c r="B17" s="236" t="s">
        <v>603</v>
      </c>
      <c r="C17" s="224" t="s">
        <v>196</v>
      </c>
      <c r="D17" s="226">
        <v>9235.6</v>
      </c>
      <c r="E17" s="202">
        <v>194</v>
      </c>
      <c r="F17" s="230">
        <f t="shared" si="0"/>
        <v>203.70000000000002</v>
      </c>
      <c r="H17" s="97">
        <v>79</v>
      </c>
      <c r="I17" s="236" t="s">
        <v>724</v>
      </c>
      <c r="J17" s="225" t="s">
        <v>196</v>
      </c>
      <c r="K17" s="226">
        <v>1864</v>
      </c>
      <c r="L17" s="202">
        <v>178</v>
      </c>
      <c r="M17" s="230">
        <f t="shared" si="1"/>
        <v>186.9</v>
      </c>
    </row>
    <row r="18" spans="1:13" ht="12">
      <c r="A18" s="97">
        <v>15</v>
      </c>
      <c r="B18" s="236" t="s">
        <v>1162</v>
      </c>
      <c r="C18" s="224" t="s">
        <v>233</v>
      </c>
      <c r="D18" s="226">
        <v>2920</v>
      </c>
      <c r="E18" s="202">
        <v>179</v>
      </c>
      <c r="F18" s="230">
        <f t="shared" si="0"/>
        <v>187.95000000000002</v>
      </c>
      <c r="H18" s="97">
        <v>80</v>
      </c>
      <c r="I18" s="236" t="s">
        <v>959</v>
      </c>
      <c r="J18" s="225" t="s">
        <v>196</v>
      </c>
      <c r="K18" s="226">
        <v>141</v>
      </c>
      <c r="L18" s="202">
        <v>178</v>
      </c>
      <c r="M18" s="230">
        <f t="shared" si="1"/>
        <v>186.9</v>
      </c>
    </row>
    <row r="19" spans="1:13" ht="12">
      <c r="A19" s="97">
        <v>16</v>
      </c>
      <c r="B19" s="236" t="s">
        <v>604</v>
      </c>
      <c r="C19" s="224" t="s">
        <v>233</v>
      </c>
      <c r="D19" s="226">
        <v>10755</v>
      </c>
      <c r="E19" s="202">
        <v>167</v>
      </c>
      <c r="F19" s="230">
        <f t="shared" si="0"/>
        <v>175.35</v>
      </c>
      <c r="H19" s="96">
        <v>81</v>
      </c>
      <c r="I19" s="236" t="s">
        <v>724</v>
      </c>
      <c r="J19" s="225" t="s">
        <v>196</v>
      </c>
      <c r="K19" s="226">
        <v>32751</v>
      </c>
      <c r="L19" s="202">
        <v>178</v>
      </c>
      <c r="M19" s="230">
        <v>203</v>
      </c>
    </row>
    <row r="20" spans="1:13" ht="12">
      <c r="A20" s="96">
        <v>17</v>
      </c>
      <c r="B20" s="236" t="s">
        <v>1066</v>
      </c>
      <c r="C20" s="224" t="s">
        <v>233</v>
      </c>
      <c r="D20" s="226">
        <v>215</v>
      </c>
      <c r="E20" s="202">
        <v>177</v>
      </c>
      <c r="F20" s="230">
        <f>E20*1.05</f>
        <v>185.85</v>
      </c>
      <c r="H20" s="97">
        <v>82</v>
      </c>
      <c r="I20" s="236" t="s">
        <v>1165</v>
      </c>
      <c r="J20" s="225" t="s">
        <v>196</v>
      </c>
      <c r="K20" s="226">
        <v>124</v>
      </c>
      <c r="L20" s="202">
        <v>178</v>
      </c>
      <c r="M20" s="230">
        <v>203</v>
      </c>
    </row>
    <row r="21" spans="1:13" ht="12">
      <c r="A21" s="97">
        <v>18</v>
      </c>
      <c r="B21" s="236" t="s">
        <v>605</v>
      </c>
      <c r="C21" s="224" t="s">
        <v>233</v>
      </c>
      <c r="D21" s="226">
        <v>6010</v>
      </c>
      <c r="E21" s="202">
        <v>167</v>
      </c>
      <c r="F21" s="230">
        <f t="shared" si="0"/>
        <v>175.35</v>
      </c>
      <c r="H21" s="97">
        <v>83</v>
      </c>
      <c r="I21" s="236" t="s">
        <v>1237</v>
      </c>
      <c r="J21" s="225" t="s">
        <v>196</v>
      </c>
      <c r="K21" s="226">
        <v>32</v>
      </c>
      <c r="L21" s="202">
        <v>178</v>
      </c>
      <c r="M21" s="230">
        <v>203</v>
      </c>
    </row>
    <row r="22" spans="1:13" ht="12">
      <c r="A22" s="97">
        <v>19</v>
      </c>
      <c r="B22" s="236" t="s">
        <v>604</v>
      </c>
      <c r="C22" s="224" t="s">
        <v>196</v>
      </c>
      <c r="D22" s="226">
        <v>4240</v>
      </c>
      <c r="E22" s="202">
        <v>192</v>
      </c>
      <c r="F22" s="230">
        <f t="shared" si="0"/>
        <v>201.60000000000002</v>
      </c>
      <c r="H22" s="97">
        <v>84</v>
      </c>
      <c r="I22" s="236" t="s">
        <v>1166</v>
      </c>
      <c r="J22" s="225" t="s">
        <v>196</v>
      </c>
      <c r="K22" s="226">
        <v>368</v>
      </c>
      <c r="L22" s="202">
        <v>178</v>
      </c>
      <c r="M22" s="230">
        <v>203</v>
      </c>
    </row>
    <row r="23" spans="1:13" ht="12" customHeight="1">
      <c r="A23" s="97">
        <v>20</v>
      </c>
      <c r="B23" s="236" t="s">
        <v>604</v>
      </c>
      <c r="C23" s="224" t="s">
        <v>196</v>
      </c>
      <c r="D23" s="226">
        <v>14399</v>
      </c>
      <c r="E23" s="202">
        <v>192</v>
      </c>
      <c r="F23" s="230">
        <v>210</v>
      </c>
      <c r="H23" s="96">
        <v>85</v>
      </c>
      <c r="I23" s="236" t="s">
        <v>1167</v>
      </c>
      <c r="J23" s="225" t="s">
        <v>196</v>
      </c>
      <c r="K23" s="226">
        <v>183</v>
      </c>
      <c r="L23" s="202">
        <v>178</v>
      </c>
      <c r="M23" s="230">
        <v>203</v>
      </c>
    </row>
    <row r="24" spans="1:13" ht="13.5" customHeight="1">
      <c r="A24" s="96">
        <v>21</v>
      </c>
      <c r="B24" s="236" t="s">
        <v>606</v>
      </c>
      <c r="C24" s="224" t="s">
        <v>196</v>
      </c>
      <c r="D24" s="226">
        <v>177</v>
      </c>
      <c r="E24" s="202">
        <v>192</v>
      </c>
      <c r="F24" s="230">
        <v>210</v>
      </c>
      <c r="H24" s="97">
        <v>86</v>
      </c>
      <c r="I24" s="236" t="s">
        <v>1168</v>
      </c>
      <c r="J24" s="225" t="s">
        <v>196</v>
      </c>
      <c r="K24" s="226">
        <v>59</v>
      </c>
      <c r="L24" s="202">
        <v>178</v>
      </c>
      <c r="M24" s="230">
        <v>203</v>
      </c>
    </row>
    <row r="25" spans="1:13" ht="12">
      <c r="A25" s="97">
        <v>22</v>
      </c>
      <c r="B25" s="236" t="s">
        <v>606</v>
      </c>
      <c r="C25" s="224" t="s">
        <v>196</v>
      </c>
      <c r="D25" s="226">
        <v>19</v>
      </c>
      <c r="E25" s="202">
        <v>192</v>
      </c>
      <c r="F25" s="230">
        <v>210</v>
      </c>
      <c r="H25" s="97">
        <v>87</v>
      </c>
      <c r="I25" s="236" t="s">
        <v>1074</v>
      </c>
      <c r="J25" s="225" t="s">
        <v>196</v>
      </c>
      <c r="K25" s="226">
        <v>103</v>
      </c>
      <c r="L25" s="202">
        <v>178</v>
      </c>
      <c r="M25" s="230">
        <v>203</v>
      </c>
    </row>
    <row r="26" spans="1:13" ht="12" customHeight="1">
      <c r="A26" s="97">
        <v>23</v>
      </c>
      <c r="B26" s="236" t="s">
        <v>605</v>
      </c>
      <c r="C26" s="224" t="s">
        <v>196</v>
      </c>
      <c r="D26" s="226">
        <v>8490</v>
      </c>
      <c r="E26" s="202">
        <v>192</v>
      </c>
      <c r="F26" s="230">
        <v>210</v>
      </c>
      <c r="H26" s="97">
        <v>88</v>
      </c>
      <c r="I26" s="236" t="s">
        <v>933</v>
      </c>
      <c r="J26" s="225" t="s">
        <v>196</v>
      </c>
      <c r="K26" s="226">
        <v>21</v>
      </c>
      <c r="L26" s="202">
        <v>178</v>
      </c>
      <c r="M26" s="230">
        <v>203</v>
      </c>
    </row>
    <row r="27" spans="1:13" ht="12" customHeight="1">
      <c r="A27" s="97">
        <v>24</v>
      </c>
      <c r="B27" s="236" t="s">
        <v>605</v>
      </c>
      <c r="C27" s="224" t="s">
        <v>196</v>
      </c>
      <c r="D27" s="226">
        <v>5304</v>
      </c>
      <c r="E27" s="202">
        <v>192</v>
      </c>
      <c r="F27" s="230">
        <f t="shared" si="0"/>
        <v>201.60000000000002</v>
      </c>
      <c r="H27" s="96">
        <v>89</v>
      </c>
      <c r="I27" s="236" t="s">
        <v>865</v>
      </c>
      <c r="J27" s="225" t="s">
        <v>196</v>
      </c>
      <c r="K27" s="226">
        <v>36</v>
      </c>
      <c r="L27" s="202">
        <v>178</v>
      </c>
      <c r="M27" s="230">
        <v>203</v>
      </c>
    </row>
    <row r="28" spans="1:13" ht="12" customHeight="1">
      <c r="A28" s="96">
        <v>25</v>
      </c>
      <c r="B28" s="236" t="s">
        <v>1067</v>
      </c>
      <c r="C28" s="224" t="s">
        <v>233</v>
      </c>
      <c r="D28" s="226">
        <v>1395</v>
      </c>
      <c r="E28" s="202">
        <v>177</v>
      </c>
      <c r="F28" s="230">
        <f t="shared" si="0"/>
        <v>185.85</v>
      </c>
      <c r="H28" s="97">
        <v>90</v>
      </c>
      <c r="I28" s="236" t="s">
        <v>1169</v>
      </c>
      <c r="J28" s="225" t="s">
        <v>196</v>
      </c>
      <c r="K28" s="226">
        <v>672</v>
      </c>
      <c r="L28" s="202">
        <v>178</v>
      </c>
      <c r="M28" s="230">
        <v>203</v>
      </c>
    </row>
    <row r="29" spans="1:13" ht="11.25" customHeight="1">
      <c r="A29" s="97">
        <v>26</v>
      </c>
      <c r="B29" s="236" t="s">
        <v>607</v>
      </c>
      <c r="C29" s="224" t="s">
        <v>167</v>
      </c>
      <c r="D29" s="226">
        <v>16</v>
      </c>
      <c r="E29" s="202">
        <v>192</v>
      </c>
      <c r="F29" s="230">
        <f t="shared" si="0"/>
        <v>201.60000000000002</v>
      </c>
      <c r="H29" s="97">
        <v>91</v>
      </c>
      <c r="I29" s="236" t="s">
        <v>843</v>
      </c>
      <c r="J29" s="225" t="s">
        <v>196</v>
      </c>
      <c r="K29" s="226">
        <v>84</v>
      </c>
      <c r="L29" s="202">
        <v>178</v>
      </c>
      <c r="M29" s="230">
        <v>203</v>
      </c>
    </row>
    <row r="30" spans="1:13" ht="11.25" customHeight="1">
      <c r="A30" s="97">
        <v>27</v>
      </c>
      <c r="B30" s="236" t="s">
        <v>714</v>
      </c>
      <c r="C30" s="224" t="s">
        <v>196</v>
      </c>
      <c r="D30" s="226">
        <v>1255</v>
      </c>
      <c r="E30" s="202">
        <v>192</v>
      </c>
      <c r="F30" s="230">
        <v>210</v>
      </c>
      <c r="H30" s="97">
        <v>92</v>
      </c>
      <c r="I30" s="236" t="s">
        <v>1170</v>
      </c>
      <c r="J30" s="225" t="s">
        <v>196</v>
      </c>
      <c r="K30" s="226">
        <v>168</v>
      </c>
      <c r="L30" s="202">
        <v>178</v>
      </c>
      <c r="M30" s="230">
        <v>203</v>
      </c>
    </row>
    <row r="31" spans="1:13" ht="12" customHeight="1">
      <c r="A31" s="97">
        <v>28</v>
      </c>
      <c r="B31" s="236" t="s">
        <v>608</v>
      </c>
      <c r="C31" s="224" t="s">
        <v>233</v>
      </c>
      <c r="D31" s="226">
        <v>4271</v>
      </c>
      <c r="E31" s="202">
        <v>167</v>
      </c>
      <c r="F31" s="230">
        <f t="shared" si="0"/>
        <v>175.35</v>
      </c>
      <c r="H31" s="96">
        <v>93</v>
      </c>
      <c r="I31" s="236" t="s">
        <v>843</v>
      </c>
      <c r="J31" s="225" t="s">
        <v>196</v>
      </c>
      <c r="K31" s="226">
        <v>42</v>
      </c>
      <c r="L31" s="202">
        <v>178</v>
      </c>
      <c r="M31" s="230">
        <v>203</v>
      </c>
    </row>
    <row r="32" spans="1:13" ht="11.25" customHeight="1">
      <c r="A32" s="96">
        <v>29</v>
      </c>
      <c r="B32" s="236" t="s">
        <v>1068</v>
      </c>
      <c r="C32" s="224" t="s">
        <v>233</v>
      </c>
      <c r="D32" s="226">
        <v>15</v>
      </c>
      <c r="E32" s="202">
        <v>167</v>
      </c>
      <c r="F32" s="230">
        <f t="shared" si="0"/>
        <v>175.35</v>
      </c>
      <c r="H32" s="97">
        <v>94</v>
      </c>
      <c r="I32" s="236" t="s">
        <v>1238</v>
      </c>
      <c r="J32" s="225" t="s">
        <v>196</v>
      </c>
      <c r="K32" s="226">
        <v>73</v>
      </c>
      <c r="L32" s="202">
        <v>178</v>
      </c>
      <c r="M32" s="230">
        <v>203</v>
      </c>
    </row>
    <row r="33" spans="1:13" ht="12" customHeight="1">
      <c r="A33" s="97">
        <v>30</v>
      </c>
      <c r="B33" s="236" t="s">
        <v>685</v>
      </c>
      <c r="C33" s="224" t="s">
        <v>167</v>
      </c>
      <c r="D33" s="226">
        <v>6713</v>
      </c>
      <c r="E33" s="202">
        <v>192</v>
      </c>
      <c r="F33" s="230">
        <v>210</v>
      </c>
      <c r="H33" s="97">
        <v>95</v>
      </c>
      <c r="I33" s="236" t="s">
        <v>775</v>
      </c>
      <c r="J33" s="225" t="s">
        <v>233</v>
      </c>
      <c r="K33" s="226">
        <v>15688</v>
      </c>
      <c r="L33" s="202">
        <v>154</v>
      </c>
      <c r="M33" s="230">
        <f aca="true" t="shared" si="2" ref="M33:M41">L33*1.05</f>
        <v>161.70000000000002</v>
      </c>
    </row>
    <row r="34" spans="1:13" ht="12" customHeight="1">
      <c r="A34" s="97">
        <v>31</v>
      </c>
      <c r="B34" s="236" t="s">
        <v>609</v>
      </c>
      <c r="C34" s="224" t="s">
        <v>167</v>
      </c>
      <c r="D34" s="226">
        <v>75</v>
      </c>
      <c r="E34" s="202">
        <v>192</v>
      </c>
      <c r="F34" s="230">
        <v>210</v>
      </c>
      <c r="H34" s="97">
        <v>96</v>
      </c>
      <c r="I34" s="236" t="s">
        <v>1171</v>
      </c>
      <c r="J34" s="225" t="s">
        <v>233</v>
      </c>
      <c r="K34" s="226">
        <v>232</v>
      </c>
      <c r="L34" s="202">
        <v>154</v>
      </c>
      <c r="M34" s="230">
        <f t="shared" si="2"/>
        <v>161.70000000000002</v>
      </c>
    </row>
    <row r="35" spans="1:13" ht="12" customHeight="1">
      <c r="A35" s="97">
        <v>32</v>
      </c>
      <c r="B35" s="236" t="s">
        <v>610</v>
      </c>
      <c r="C35" s="224" t="s">
        <v>233</v>
      </c>
      <c r="D35" s="226">
        <v>702</v>
      </c>
      <c r="E35" s="202">
        <v>164</v>
      </c>
      <c r="F35" s="230">
        <f t="shared" si="0"/>
        <v>172.20000000000002</v>
      </c>
      <c r="H35" s="96">
        <v>97</v>
      </c>
      <c r="I35" s="236" t="s">
        <v>1172</v>
      </c>
      <c r="J35" s="225" t="s">
        <v>233</v>
      </c>
      <c r="K35" s="226">
        <v>87</v>
      </c>
      <c r="L35" s="202">
        <v>154</v>
      </c>
      <c r="M35" s="230">
        <f t="shared" si="2"/>
        <v>161.70000000000002</v>
      </c>
    </row>
    <row r="36" spans="1:13" ht="12" customHeight="1">
      <c r="A36" s="96">
        <v>33</v>
      </c>
      <c r="B36" s="236" t="s">
        <v>610</v>
      </c>
      <c r="C36" s="224" t="s">
        <v>196</v>
      </c>
      <c r="D36" s="226">
        <v>18298</v>
      </c>
      <c r="E36" s="202">
        <v>192</v>
      </c>
      <c r="F36" s="230">
        <v>207</v>
      </c>
      <c r="H36" s="97">
        <v>98</v>
      </c>
      <c r="I36" s="236" t="s">
        <v>983</v>
      </c>
      <c r="J36" s="225" t="s">
        <v>167</v>
      </c>
      <c r="K36" s="226">
        <v>2517</v>
      </c>
      <c r="L36" s="202">
        <v>178</v>
      </c>
      <c r="M36" s="230">
        <f t="shared" si="2"/>
        <v>186.9</v>
      </c>
    </row>
    <row r="37" spans="1:13" ht="12.75" customHeight="1">
      <c r="A37" s="97">
        <v>34</v>
      </c>
      <c r="B37" s="236" t="s">
        <v>610</v>
      </c>
      <c r="C37" s="224" t="s">
        <v>196</v>
      </c>
      <c r="D37" s="226">
        <v>4172</v>
      </c>
      <c r="E37" s="202">
        <v>192</v>
      </c>
      <c r="F37" s="230">
        <f t="shared" si="0"/>
        <v>201.60000000000002</v>
      </c>
      <c r="H37" s="97">
        <v>99</v>
      </c>
      <c r="I37" s="236" t="s">
        <v>613</v>
      </c>
      <c r="J37" s="225" t="s">
        <v>196</v>
      </c>
      <c r="K37" s="226">
        <v>4974</v>
      </c>
      <c r="L37" s="202">
        <v>178</v>
      </c>
      <c r="M37" s="230">
        <f t="shared" si="2"/>
        <v>186.9</v>
      </c>
    </row>
    <row r="38" spans="1:13" ht="12" customHeight="1">
      <c r="A38" s="97">
        <v>35</v>
      </c>
      <c r="B38" s="236" t="s">
        <v>653</v>
      </c>
      <c r="C38" s="224" t="s">
        <v>196</v>
      </c>
      <c r="D38" s="226">
        <v>1190</v>
      </c>
      <c r="E38" s="202">
        <v>192</v>
      </c>
      <c r="F38" s="230">
        <v>207</v>
      </c>
      <c r="H38" s="97">
        <v>100</v>
      </c>
      <c r="I38" s="236" t="s">
        <v>613</v>
      </c>
      <c r="J38" s="225" t="s">
        <v>196</v>
      </c>
      <c r="K38" s="226">
        <v>2454</v>
      </c>
      <c r="L38" s="202">
        <v>178</v>
      </c>
      <c r="M38" s="230">
        <f t="shared" si="2"/>
        <v>186.9</v>
      </c>
    </row>
    <row r="39" spans="1:13" ht="13.5" customHeight="1">
      <c r="A39" s="97">
        <v>36</v>
      </c>
      <c r="B39" s="236" t="s">
        <v>653</v>
      </c>
      <c r="C39" s="224" t="s">
        <v>196</v>
      </c>
      <c r="D39" s="226">
        <v>5020</v>
      </c>
      <c r="E39" s="202">
        <v>192</v>
      </c>
      <c r="F39" s="230">
        <f t="shared" si="0"/>
        <v>201.60000000000002</v>
      </c>
      <c r="H39" s="96">
        <v>101</v>
      </c>
      <c r="I39" s="236" t="s">
        <v>613</v>
      </c>
      <c r="J39" s="225" t="s">
        <v>196</v>
      </c>
      <c r="K39" s="226">
        <v>18802</v>
      </c>
      <c r="L39" s="202">
        <v>178</v>
      </c>
      <c r="M39" s="230">
        <f t="shared" si="2"/>
        <v>186.9</v>
      </c>
    </row>
    <row r="40" spans="1:13" ht="12" customHeight="1">
      <c r="A40" s="96">
        <v>37</v>
      </c>
      <c r="B40" s="236" t="s">
        <v>1069</v>
      </c>
      <c r="C40" s="224" t="s">
        <v>233</v>
      </c>
      <c r="D40" s="226">
        <v>1781</v>
      </c>
      <c r="E40" s="202">
        <v>174</v>
      </c>
      <c r="F40" s="230">
        <f>E40*1.05</f>
        <v>182.70000000000002</v>
      </c>
      <c r="H40" s="97">
        <v>102</v>
      </c>
      <c r="I40" s="236" t="s">
        <v>1135</v>
      </c>
      <c r="J40" s="225" t="s">
        <v>196</v>
      </c>
      <c r="K40" s="226">
        <v>231</v>
      </c>
      <c r="L40" s="202">
        <v>178</v>
      </c>
      <c r="M40" s="230">
        <f t="shared" si="2"/>
        <v>186.9</v>
      </c>
    </row>
    <row r="41" spans="1:13" ht="11.25" customHeight="1">
      <c r="A41" s="97">
        <v>38</v>
      </c>
      <c r="B41" s="236" t="s">
        <v>978</v>
      </c>
      <c r="C41" s="224" t="s">
        <v>233</v>
      </c>
      <c r="D41" s="226">
        <v>1703</v>
      </c>
      <c r="E41" s="202">
        <v>174</v>
      </c>
      <c r="F41" s="230">
        <f t="shared" si="0"/>
        <v>182.70000000000002</v>
      </c>
      <c r="H41" s="97">
        <v>103</v>
      </c>
      <c r="I41" s="236" t="s">
        <v>1173</v>
      </c>
      <c r="J41" s="225" t="s">
        <v>196</v>
      </c>
      <c r="K41" s="226">
        <v>81</v>
      </c>
      <c r="L41" s="202">
        <v>178</v>
      </c>
      <c r="M41" s="230">
        <f t="shared" si="2"/>
        <v>186.9</v>
      </c>
    </row>
    <row r="42" spans="1:13" ht="12" customHeight="1">
      <c r="A42" s="97">
        <v>39</v>
      </c>
      <c r="B42" s="236" t="s">
        <v>882</v>
      </c>
      <c r="C42" s="224" t="s">
        <v>233</v>
      </c>
      <c r="D42" s="226">
        <v>353</v>
      </c>
      <c r="E42" s="202">
        <v>164</v>
      </c>
      <c r="F42" s="230">
        <f t="shared" si="0"/>
        <v>172.20000000000002</v>
      </c>
      <c r="H42" s="97">
        <v>104</v>
      </c>
      <c r="I42" s="236" t="s">
        <v>934</v>
      </c>
      <c r="J42" s="225" t="s">
        <v>196</v>
      </c>
      <c r="K42" s="226">
        <v>17</v>
      </c>
      <c r="L42" s="202">
        <v>178</v>
      </c>
      <c r="M42" s="230">
        <v>203</v>
      </c>
    </row>
    <row r="43" spans="1:13" ht="11.25" customHeight="1">
      <c r="A43" s="97">
        <v>40</v>
      </c>
      <c r="B43" s="236" t="s">
        <v>686</v>
      </c>
      <c r="C43" s="224" t="s">
        <v>233</v>
      </c>
      <c r="D43" s="226">
        <v>242</v>
      </c>
      <c r="E43" s="202">
        <v>164</v>
      </c>
      <c r="F43" s="230">
        <f t="shared" si="0"/>
        <v>172.20000000000002</v>
      </c>
      <c r="H43" s="96">
        <v>105</v>
      </c>
      <c r="I43" s="236" t="s">
        <v>912</v>
      </c>
      <c r="J43" s="225" t="s">
        <v>196</v>
      </c>
      <c r="K43" s="226">
        <v>1740</v>
      </c>
      <c r="L43" s="202">
        <v>178</v>
      </c>
      <c r="M43" s="230">
        <v>203</v>
      </c>
    </row>
    <row r="44" spans="1:13" ht="12" customHeight="1">
      <c r="A44" s="96">
        <v>41</v>
      </c>
      <c r="B44" s="236" t="s">
        <v>772</v>
      </c>
      <c r="C44" s="224" t="s">
        <v>233</v>
      </c>
      <c r="D44" s="226">
        <v>774</v>
      </c>
      <c r="E44" s="202">
        <v>164</v>
      </c>
      <c r="F44" s="230">
        <f t="shared" si="0"/>
        <v>172.20000000000002</v>
      </c>
      <c r="H44" s="97">
        <v>106</v>
      </c>
      <c r="I44" s="236" t="s">
        <v>984</v>
      </c>
      <c r="J44" s="225" t="s">
        <v>196</v>
      </c>
      <c r="K44" s="226">
        <v>190</v>
      </c>
      <c r="L44" s="202">
        <v>178</v>
      </c>
      <c r="M44" s="230">
        <v>203</v>
      </c>
    </row>
    <row r="45" spans="1:13" ht="11.25" customHeight="1">
      <c r="A45" s="97">
        <v>42</v>
      </c>
      <c r="B45" s="236" t="s">
        <v>1070</v>
      </c>
      <c r="C45" s="224" t="s">
        <v>233</v>
      </c>
      <c r="D45" s="226">
        <v>982</v>
      </c>
      <c r="E45" s="202">
        <v>174</v>
      </c>
      <c r="F45" s="230">
        <f>E45*1.05</f>
        <v>182.70000000000002</v>
      </c>
      <c r="H45" s="97">
        <v>107</v>
      </c>
      <c r="I45" s="236" t="s">
        <v>913</v>
      </c>
      <c r="J45" s="225" t="s">
        <v>196</v>
      </c>
      <c r="K45" s="226">
        <v>368</v>
      </c>
      <c r="L45" s="202">
        <v>178</v>
      </c>
      <c r="M45" s="230">
        <v>203</v>
      </c>
    </row>
    <row r="46" spans="1:13" ht="12" customHeight="1">
      <c r="A46" s="97">
        <v>43</v>
      </c>
      <c r="B46" s="236" t="s">
        <v>883</v>
      </c>
      <c r="C46" s="224" t="s">
        <v>233</v>
      </c>
      <c r="D46" s="226">
        <v>664</v>
      </c>
      <c r="E46" s="202">
        <v>162</v>
      </c>
      <c r="F46" s="230">
        <f>E46*1.05</f>
        <v>170.1</v>
      </c>
      <c r="H46" s="97">
        <v>108</v>
      </c>
      <c r="I46" s="235" t="s">
        <v>985</v>
      </c>
      <c r="J46" s="225" t="s">
        <v>167</v>
      </c>
      <c r="K46" s="226">
        <v>5114</v>
      </c>
      <c r="L46" s="202">
        <v>178</v>
      </c>
      <c r="M46" s="230">
        <f>L46*1.05</f>
        <v>186.9</v>
      </c>
    </row>
    <row r="47" spans="1:13" ht="11.25" customHeight="1">
      <c r="A47" s="97">
        <v>44</v>
      </c>
      <c r="B47" s="236" t="s">
        <v>1071</v>
      </c>
      <c r="C47" s="224" t="s">
        <v>233</v>
      </c>
      <c r="D47" s="226">
        <v>15</v>
      </c>
      <c r="E47" s="202">
        <v>162</v>
      </c>
      <c r="F47" s="230">
        <f>E47*1.05</f>
        <v>170.1</v>
      </c>
      <c r="H47" s="96">
        <v>109</v>
      </c>
      <c r="I47" s="235" t="s">
        <v>935</v>
      </c>
      <c r="J47" s="225" t="s">
        <v>167</v>
      </c>
      <c r="K47" s="226">
        <v>153</v>
      </c>
      <c r="L47" s="229">
        <v>178</v>
      </c>
      <c r="M47" s="230">
        <v>211</v>
      </c>
    </row>
    <row r="48" spans="1:13" ht="12" customHeight="1">
      <c r="A48" s="96">
        <v>45</v>
      </c>
      <c r="B48" s="236" t="s">
        <v>1072</v>
      </c>
      <c r="C48" s="224" t="s">
        <v>233</v>
      </c>
      <c r="D48" s="226">
        <v>55</v>
      </c>
      <c r="E48" s="202">
        <v>162</v>
      </c>
      <c r="F48" s="230">
        <f>E48*1.05</f>
        <v>170.1</v>
      </c>
      <c r="H48" s="97">
        <v>110</v>
      </c>
      <c r="I48" s="235" t="s">
        <v>936</v>
      </c>
      <c r="J48" s="225" t="s">
        <v>167</v>
      </c>
      <c r="K48" s="226">
        <v>182</v>
      </c>
      <c r="L48" s="229">
        <v>178</v>
      </c>
      <c r="M48" s="230">
        <v>211</v>
      </c>
    </row>
    <row r="49" spans="1:13" ht="12" customHeight="1">
      <c r="A49" s="97">
        <v>46</v>
      </c>
      <c r="B49" s="236" t="s">
        <v>910</v>
      </c>
      <c r="C49" s="224" t="s">
        <v>233</v>
      </c>
      <c r="D49" s="226">
        <v>23</v>
      </c>
      <c r="E49" s="202">
        <v>162</v>
      </c>
      <c r="F49" s="230">
        <f>E49*1.05</f>
        <v>170.1</v>
      </c>
      <c r="H49" s="97">
        <v>111</v>
      </c>
      <c r="I49" s="235" t="s">
        <v>776</v>
      </c>
      <c r="J49" s="225" t="s">
        <v>167</v>
      </c>
      <c r="K49" s="226">
        <v>215</v>
      </c>
      <c r="L49" s="229">
        <v>178</v>
      </c>
      <c r="M49" s="230">
        <v>211</v>
      </c>
    </row>
    <row r="50" spans="1:13" ht="12" customHeight="1">
      <c r="A50" s="97">
        <v>47</v>
      </c>
      <c r="B50" s="236" t="s">
        <v>611</v>
      </c>
      <c r="C50" s="224" t="s">
        <v>196</v>
      </c>
      <c r="D50" s="226">
        <v>13356</v>
      </c>
      <c r="E50" s="202">
        <v>186</v>
      </c>
      <c r="F50" s="230">
        <v>205</v>
      </c>
      <c r="H50" s="97">
        <v>112</v>
      </c>
      <c r="I50" s="235" t="s">
        <v>716</v>
      </c>
      <c r="J50" s="225" t="s">
        <v>233</v>
      </c>
      <c r="K50" s="226">
        <v>21912</v>
      </c>
      <c r="L50" s="202">
        <v>154</v>
      </c>
      <c r="M50" s="230">
        <f>L50*1.05</f>
        <v>161.70000000000002</v>
      </c>
    </row>
    <row r="51" spans="1:13" ht="10.5" customHeight="1">
      <c r="A51" s="97">
        <v>48</v>
      </c>
      <c r="B51" s="236" t="s">
        <v>611</v>
      </c>
      <c r="C51" s="224" t="s">
        <v>196</v>
      </c>
      <c r="D51" s="226">
        <v>3096</v>
      </c>
      <c r="E51" s="202">
        <v>186</v>
      </c>
      <c r="F51" s="230">
        <f t="shared" si="0"/>
        <v>195.3</v>
      </c>
      <c r="H51" s="96">
        <v>113</v>
      </c>
      <c r="I51" s="235" t="s">
        <v>896</v>
      </c>
      <c r="J51" s="225" t="s">
        <v>233</v>
      </c>
      <c r="K51" s="226">
        <v>215</v>
      </c>
      <c r="L51" s="202">
        <v>154</v>
      </c>
      <c r="M51" s="230">
        <f>L51*1.05</f>
        <v>161.70000000000002</v>
      </c>
    </row>
    <row r="52" spans="1:13" ht="12" customHeight="1">
      <c r="A52" s="96">
        <v>49</v>
      </c>
      <c r="B52" s="236" t="s">
        <v>979</v>
      </c>
      <c r="C52" s="224" t="s">
        <v>196</v>
      </c>
      <c r="D52" s="226">
        <v>5411</v>
      </c>
      <c r="E52" s="202">
        <v>186</v>
      </c>
      <c r="F52" s="230">
        <v>206</v>
      </c>
      <c r="H52" s="97">
        <v>114</v>
      </c>
      <c r="I52" s="235" t="s">
        <v>838</v>
      </c>
      <c r="J52" s="225" t="s">
        <v>233</v>
      </c>
      <c r="K52" s="226">
        <v>33</v>
      </c>
      <c r="L52" s="202">
        <v>154</v>
      </c>
      <c r="M52" s="230">
        <f>L52*1.05</f>
        <v>161.70000000000002</v>
      </c>
    </row>
    <row r="53" spans="1:13" ht="11.25" customHeight="1">
      <c r="A53" s="97">
        <v>50</v>
      </c>
      <c r="B53" s="236" t="s">
        <v>929</v>
      </c>
      <c r="C53" s="224" t="s">
        <v>196</v>
      </c>
      <c r="D53" s="226">
        <v>1990</v>
      </c>
      <c r="E53" s="202">
        <v>186</v>
      </c>
      <c r="F53" s="230">
        <f t="shared" si="0"/>
        <v>195.3</v>
      </c>
      <c r="H53" s="97">
        <v>115</v>
      </c>
      <c r="I53" s="235" t="s">
        <v>716</v>
      </c>
      <c r="J53" s="225" t="s">
        <v>233</v>
      </c>
      <c r="K53" s="226">
        <v>6436</v>
      </c>
      <c r="L53" s="202">
        <v>154</v>
      </c>
      <c r="M53" s="230">
        <f>L53*1.05</f>
        <v>161.70000000000002</v>
      </c>
    </row>
    <row r="54" spans="1:13" ht="12" customHeight="1">
      <c r="A54" s="97">
        <v>51</v>
      </c>
      <c r="B54" s="236" t="s">
        <v>1234</v>
      </c>
      <c r="C54" s="224" t="s">
        <v>196</v>
      </c>
      <c r="D54" s="226">
        <v>3060</v>
      </c>
      <c r="E54" s="202">
        <v>162</v>
      </c>
      <c r="F54" s="230">
        <f>E54*1.05</f>
        <v>170.1</v>
      </c>
      <c r="H54" s="97">
        <v>116</v>
      </c>
      <c r="I54" s="235" t="s">
        <v>716</v>
      </c>
      <c r="J54" s="225" t="s">
        <v>196</v>
      </c>
      <c r="K54" s="226">
        <v>9768</v>
      </c>
      <c r="L54" s="202">
        <v>178</v>
      </c>
      <c r="M54" s="230">
        <v>203</v>
      </c>
    </row>
    <row r="55" spans="1:13" ht="12" customHeight="1">
      <c r="A55" s="97">
        <v>52</v>
      </c>
      <c r="B55" s="236" t="s">
        <v>1163</v>
      </c>
      <c r="C55" s="224" t="s">
        <v>233</v>
      </c>
      <c r="D55" s="226">
        <v>4975</v>
      </c>
      <c r="E55" s="202">
        <v>162</v>
      </c>
      <c r="F55" s="230">
        <f t="shared" si="0"/>
        <v>170.1</v>
      </c>
      <c r="H55" s="96">
        <v>117</v>
      </c>
      <c r="I55" s="235" t="s">
        <v>778</v>
      </c>
      <c r="J55" s="225" t="s">
        <v>196</v>
      </c>
      <c r="K55" s="226">
        <v>6881</v>
      </c>
      <c r="L55" s="202">
        <v>178</v>
      </c>
      <c r="M55" s="230">
        <v>203</v>
      </c>
    </row>
    <row r="56" spans="1:13" ht="12">
      <c r="A56" s="97">
        <v>53</v>
      </c>
      <c r="B56" s="236" t="s">
        <v>1163</v>
      </c>
      <c r="C56" s="224" t="s">
        <v>196</v>
      </c>
      <c r="D56" s="226">
        <v>5076</v>
      </c>
      <c r="E56" s="202">
        <v>186</v>
      </c>
      <c r="F56" s="230">
        <f t="shared" si="0"/>
        <v>195.3</v>
      </c>
      <c r="H56" s="97">
        <v>118</v>
      </c>
      <c r="I56" s="235" t="s">
        <v>1239</v>
      </c>
      <c r="J56" s="225" t="s">
        <v>196</v>
      </c>
      <c r="K56" s="226">
        <v>67</v>
      </c>
      <c r="L56" s="202">
        <v>178</v>
      </c>
      <c r="M56" s="230">
        <v>203</v>
      </c>
    </row>
    <row r="57" spans="1:13" ht="10.5" customHeight="1">
      <c r="A57" s="97">
        <v>54</v>
      </c>
      <c r="B57" s="236" t="s">
        <v>980</v>
      </c>
      <c r="C57" s="224" t="s">
        <v>167</v>
      </c>
      <c r="D57" s="226">
        <v>13564</v>
      </c>
      <c r="E57" s="202">
        <v>186</v>
      </c>
      <c r="F57" s="230">
        <f t="shared" si="0"/>
        <v>195.3</v>
      </c>
      <c r="H57" s="97">
        <v>119</v>
      </c>
      <c r="I57" s="235" t="s">
        <v>948</v>
      </c>
      <c r="J57" s="225" t="s">
        <v>196</v>
      </c>
      <c r="K57" s="226">
        <v>175</v>
      </c>
      <c r="L57" s="202">
        <v>178</v>
      </c>
      <c r="M57" s="230">
        <v>203</v>
      </c>
    </row>
    <row r="58" spans="1:13" ht="14.25" customHeight="1">
      <c r="A58" s="97">
        <v>55</v>
      </c>
      <c r="B58" s="236" t="s">
        <v>1164</v>
      </c>
      <c r="C58" s="224" t="s">
        <v>196</v>
      </c>
      <c r="D58" s="226">
        <v>14096</v>
      </c>
      <c r="E58" s="202">
        <v>186</v>
      </c>
      <c r="F58" s="230">
        <v>203</v>
      </c>
      <c r="H58" s="97">
        <v>120</v>
      </c>
      <c r="I58" s="235" t="s">
        <v>1174</v>
      </c>
      <c r="J58" s="225" t="s">
        <v>196</v>
      </c>
      <c r="K58" s="226">
        <v>16</v>
      </c>
      <c r="L58" s="202">
        <v>178</v>
      </c>
      <c r="M58" s="230">
        <v>203</v>
      </c>
    </row>
    <row r="59" spans="1:13" ht="12.75" customHeight="1">
      <c r="A59" s="97">
        <v>56</v>
      </c>
      <c r="B59" s="236" t="s">
        <v>958</v>
      </c>
      <c r="C59" s="224" t="s">
        <v>233</v>
      </c>
      <c r="D59" s="226">
        <v>24</v>
      </c>
      <c r="E59" s="202">
        <v>162</v>
      </c>
      <c r="F59" s="230">
        <f t="shared" si="0"/>
        <v>170.1</v>
      </c>
      <c r="H59" s="97">
        <v>121</v>
      </c>
      <c r="I59" s="235" t="s">
        <v>1175</v>
      </c>
      <c r="J59" s="225" t="s">
        <v>196</v>
      </c>
      <c r="K59" s="226">
        <v>103</v>
      </c>
      <c r="L59" s="202">
        <v>178</v>
      </c>
      <c r="M59" s="230">
        <v>203</v>
      </c>
    </row>
    <row r="60" spans="1:13" ht="11.25" customHeight="1">
      <c r="A60" s="97">
        <v>57</v>
      </c>
      <c r="B60" s="236" t="s">
        <v>687</v>
      </c>
      <c r="C60" s="224" t="s">
        <v>233</v>
      </c>
      <c r="D60" s="226">
        <v>339</v>
      </c>
      <c r="E60" s="202">
        <v>162</v>
      </c>
      <c r="F60" s="230">
        <f t="shared" si="0"/>
        <v>170.1</v>
      </c>
      <c r="H60" s="97">
        <v>122</v>
      </c>
      <c r="I60" s="235" t="s">
        <v>1136</v>
      </c>
      <c r="J60" s="225" t="s">
        <v>196</v>
      </c>
      <c r="K60" s="226">
        <v>165</v>
      </c>
      <c r="L60" s="202">
        <v>178</v>
      </c>
      <c r="M60" s="230">
        <v>203</v>
      </c>
    </row>
    <row r="61" spans="1:13" ht="12" customHeight="1">
      <c r="A61" s="97">
        <v>58</v>
      </c>
      <c r="B61" s="236" t="s">
        <v>774</v>
      </c>
      <c r="C61" s="225" t="s">
        <v>233</v>
      </c>
      <c r="D61" s="226">
        <v>6545</v>
      </c>
      <c r="E61" s="202">
        <v>154</v>
      </c>
      <c r="F61" s="230">
        <f t="shared" si="0"/>
        <v>161.70000000000002</v>
      </c>
      <c r="H61" s="97">
        <v>123</v>
      </c>
      <c r="I61" s="235" t="s">
        <v>986</v>
      </c>
      <c r="J61" s="225" t="s">
        <v>196</v>
      </c>
      <c r="K61" s="226">
        <v>212</v>
      </c>
      <c r="L61" s="202">
        <v>178</v>
      </c>
      <c r="M61" s="230">
        <v>203</v>
      </c>
    </row>
    <row r="62" spans="1:13" ht="12.75" customHeight="1">
      <c r="A62" s="97">
        <v>59</v>
      </c>
      <c r="B62" s="236" t="s">
        <v>773</v>
      </c>
      <c r="C62" s="225" t="s">
        <v>233</v>
      </c>
      <c r="D62" s="226">
        <v>20220</v>
      </c>
      <c r="E62" s="209">
        <v>154</v>
      </c>
      <c r="F62" s="230">
        <f t="shared" si="0"/>
        <v>161.70000000000002</v>
      </c>
      <c r="H62" s="97">
        <v>124</v>
      </c>
      <c r="I62" s="235" t="s">
        <v>1075</v>
      </c>
      <c r="J62" s="225" t="s">
        <v>196</v>
      </c>
      <c r="K62" s="226">
        <v>144</v>
      </c>
      <c r="L62" s="202">
        <v>178</v>
      </c>
      <c r="M62" s="230">
        <v>203</v>
      </c>
    </row>
    <row r="63" spans="1:13" ht="11.25" customHeight="1">
      <c r="A63" s="97">
        <v>60</v>
      </c>
      <c r="B63" s="236" t="s">
        <v>1235</v>
      </c>
      <c r="C63" s="225" t="s">
        <v>233</v>
      </c>
      <c r="D63" s="226">
        <v>82</v>
      </c>
      <c r="E63" s="209">
        <v>154</v>
      </c>
      <c r="F63" s="230">
        <f t="shared" si="0"/>
        <v>161.70000000000002</v>
      </c>
      <c r="H63" s="97">
        <v>125</v>
      </c>
      <c r="I63" s="235" t="s">
        <v>1076</v>
      </c>
      <c r="J63" s="225" t="s">
        <v>196</v>
      </c>
      <c r="K63" s="226">
        <v>100.9</v>
      </c>
      <c r="L63" s="202">
        <v>178</v>
      </c>
      <c r="M63" s="230">
        <v>203</v>
      </c>
    </row>
    <row r="64" spans="1:13" ht="12" customHeight="1">
      <c r="A64" s="96">
        <v>61</v>
      </c>
      <c r="B64" s="236" t="s">
        <v>930</v>
      </c>
      <c r="C64" s="225" t="s">
        <v>233</v>
      </c>
      <c r="D64" s="226">
        <v>69</v>
      </c>
      <c r="E64" s="209">
        <v>154</v>
      </c>
      <c r="F64" s="230">
        <f t="shared" si="0"/>
        <v>161.70000000000002</v>
      </c>
      <c r="H64" s="97">
        <v>126</v>
      </c>
      <c r="I64" s="235" t="s">
        <v>703</v>
      </c>
      <c r="J64" s="225" t="s">
        <v>717</v>
      </c>
      <c r="K64" s="226">
        <v>195</v>
      </c>
      <c r="L64" s="202">
        <v>112.5</v>
      </c>
      <c r="M64" s="230">
        <f>L64*1.05</f>
        <v>118.125</v>
      </c>
    </row>
    <row r="65" spans="1:13" ht="11.25" customHeight="1">
      <c r="A65" s="97">
        <v>62</v>
      </c>
      <c r="B65" s="236" t="s">
        <v>687</v>
      </c>
      <c r="C65" s="225" t="s">
        <v>196</v>
      </c>
      <c r="D65" s="226">
        <v>11048</v>
      </c>
      <c r="E65" s="209">
        <v>162</v>
      </c>
      <c r="F65" s="230">
        <f t="shared" si="0"/>
        <v>170.1</v>
      </c>
      <c r="H65" s="97">
        <v>127</v>
      </c>
      <c r="I65" s="235" t="s">
        <v>1015</v>
      </c>
      <c r="J65" s="225" t="s">
        <v>717</v>
      </c>
      <c r="K65" s="226">
        <v>130</v>
      </c>
      <c r="L65" s="202">
        <v>112.5</v>
      </c>
      <c r="M65" s="230">
        <f>L65*1.05</f>
        <v>118.125</v>
      </c>
    </row>
    <row r="66" spans="1:13" ht="11.25" customHeight="1">
      <c r="A66" s="97">
        <v>63</v>
      </c>
      <c r="B66" s="236" t="s">
        <v>774</v>
      </c>
      <c r="C66" s="225" t="s">
        <v>196</v>
      </c>
      <c r="D66" s="226">
        <v>5436</v>
      </c>
      <c r="E66" s="209">
        <v>154</v>
      </c>
      <c r="F66" s="230">
        <f t="shared" si="0"/>
        <v>161.70000000000002</v>
      </c>
      <c r="H66" s="97">
        <v>128</v>
      </c>
      <c r="I66" s="235" t="s">
        <v>937</v>
      </c>
      <c r="J66" s="225" t="s">
        <v>717</v>
      </c>
      <c r="K66" s="226">
        <v>65</v>
      </c>
      <c r="L66" s="202">
        <v>112.5</v>
      </c>
      <c r="M66" s="230">
        <f>L66*1.05</f>
        <v>118.125</v>
      </c>
    </row>
    <row r="67" spans="1:13" ht="12">
      <c r="A67" s="97">
        <v>64</v>
      </c>
      <c r="B67" s="236" t="s">
        <v>774</v>
      </c>
      <c r="C67" s="225" t="s">
        <v>196</v>
      </c>
      <c r="D67" s="226">
        <v>2150</v>
      </c>
      <c r="E67" s="202">
        <v>178</v>
      </c>
      <c r="F67" s="230">
        <v>203</v>
      </c>
      <c r="H67" s="97">
        <v>129</v>
      </c>
      <c r="I67" s="235" t="s">
        <v>885</v>
      </c>
      <c r="J67" s="225" t="s">
        <v>196</v>
      </c>
      <c r="K67" s="226">
        <v>623</v>
      </c>
      <c r="L67" s="202">
        <v>178</v>
      </c>
      <c r="M67" s="230">
        <f>L67*1.05</f>
        <v>186.9</v>
      </c>
    </row>
    <row r="68" spans="1:13" ht="12" customHeight="1">
      <c r="A68" s="96">
        <v>65</v>
      </c>
      <c r="B68" s="236" t="s">
        <v>931</v>
      </c>
      <c r="C68" s="225" t="s">
        <v>196</v>
      </c>
      <c r="D68" s="226">
        <v>15</v>
      </c>
      <c r="E68" s="202">
        <v>178</v>
      </c>
      <c r="F68" s="230">
        <v>203</v>
      </c>
      <c r="H68" s="97">
        <v>130</v>
      </c>
      <c r="I68" s="235" t="s">
        <v>1137</v>
      </c>
      <c r="J68" s="225" t="s">
        <v>196</v>
      </c>
      <c r="K68" s="226">
        <v>312</v>
      </c>
      <c r="L68" s="202">
        <v>178</v>
      </c>
      <c r="M68" s="230">
        <f>L68*1.05</f>
        <v>186.9</v>
      </c>
    </row>
    <row r="69" spans="1:13" ht="12">
      <c r="A69" s="72" t="s">
        <v>164</v>
      </c>
      <c r="B69" s="1" t="s">
        <v>165</v>
      </c>
      <c r="C69" s="1" t="s">
        <v>166</v>
      </c>
      <c r="D69" s="1" t="s">
        <v>271</v>
      </c>
      <c r="E69" s="67" t="s">
        <v>272</v>
      </c>
      <c r="F69" s="68"/>
      <c r="G69" s="69"/>
      <c r="H69" s="72" t="s">
        <v>164</v>
      </c>
      <c r="I69" s="1" t="s">
        <v>165</v>
      </c>
      <c r="J69" s="1" t="s">
        <v>166</v>
      </c>
      <c r="K69" s="1" t="s">
        <v>271</v>
      </c>
      <c r="L69" s="67" t="s">
        <v>272</v>
      </c>
      <c r="M69" s="68"/>
    </row>
    <row r="70" spans="1:13" ht="12">
      <c r="A70" s="94"/>
      <c r="B70" s="94"/>
      <c r="C70" s="94"/>
      <c r="D70" s="94"/>
      <c r="E70" s="71" t="s">
        <v>273</v>
      </c>
      <c r="F70" s="72" t="s">
        <v>274</v>
      </c>
      <c r="H70" s="94"/>
      <c r="I70" s="94"/>
      <c r="J70" s="94"/>
      <c r="K70" s="94"/>
      <c r="L70" s="71" t="s">
        <v>273</v>
      </c>
      <c r="M70" s="72" t="s">
        <v>274</v>
      </c>
    </row>
    <row r="71" spans="1:13" ht="12" customHeight="1">
      <c r="A71" s="98">
        <v>131</v>
      </c>
      <c r="B71" s="235" t="s">
        <v>1240</v>
      </c>
      <c r="C71" s="225" t="s">
        <v>196</v>
      </c>
      <c r="D71" s="226">
        <v>172</v>
      </c>
      <c r="E71" s="202">
        <v>178</v>
      </c>
      <c r="F71" s="230">
        <f>E71*1.05</f>
        <v>186.9</v>
      </c>
      <c r="H71" s="97">
        <v>193</v>
      </c>
      <c r="I71" s="235" t="s">
        <v>618</v>
      </c>
      <c r="J71" s="225" t="s">
        <v>167</v>
      </c>
      <c r="K71" s="226">
        <v>450</v>
      </c>
      <c r="L71" s="202">
        <v>181</v>
      </c>
      <c r="M71" s="230">
        <f aca="true" t="shared" si="3" ref="M71:M76">L71*1.05</f>
        <v>190.05</v>
      </c>
    </row>
    <row r="72" spans="1:13" ht="14.25" customHeight="1">
      <c r="A72" s="98">
        <v>132</v>
      </c>
      <c r="B72" s="235" t="s">
        <v>1077</v>
      </c>
      <c r="C72" s="225" t="s">
        <v>196</v>
      </c>
      <c r="D72" s="226">
        <v>85</v>
      </c>
      <c r="E72" s="202">
        <v>178</v>
      </c>
      <c r="F72" s="230">
        <f>E72*1.05</f>
        <v>186.9</v>
      </c>
      <c r="H72" s="97">
        <v>194</v>
      </c>
      <c r="I72" s="235" t="s">
        <v>1016</v>
      </c>
      <c r="J72" s="225" t="s">
        <v>167</v>
      </c>
      <c r="K72" s="226">
        <v>195</v>
      </c>
      <c r="L72" s="202">
        <v>190</v>
      </c>
      <c r="M72" s="230">
        <f t="shared" si="3"/>
        <v>199.5</v>
      </c>
    </row>
    <row r="73" spans="1:13" ht="11.25" customHeight="1">
      <c r="A73" s="99">
        <v>133</v>
      </c>
      <c r="B73" s="235" t="s">
        <v>915</v>
      </c>
      <c r="C73" s="225" t="s">
        <v>196</v>
      </c>
      <c r="D73" s="226">
        <v>830</v>
      </c>
      <c r="E73" s="202">
        <v>178</v>
      </c>
      <c r="F73" s="230">
        <f>E73*1.05</f>
        <v>186.9</v>
      </c>
      <c r="H73" s="97">
        <v>195</v>
      </c>
      <c r="I73" s="235" t="s">
        <v>989</v>
      </c>
      <c r="J73" s="225" t="s">
        <v>167</v>
      </c>
      <c r="K73" s="226">
        <v>4620</v>
      </c>
      <c r="L73" s="202">
        <v>190</v>
      </c>
      <c r="M73" s="230">
        <f t="shared" si="3"/>
        <v>199.5</v>
      </c>
    </row>
    <row r="74" spans="1:13" ht="11.25" customHeight="1">
      <c r="A74" s="98">
        <v>134</v>
      </c>
      <c r="B74" s="235" t="s">
        <v>960</v>
      </c>
      <c r="C74" s="225" t="s">
        <v>196</v>
      </c>
      <c r="D74" s="226">
        <v>621</v>
      </c>
      <c r="E74" s="202">
        <v>178</v>
      </c>
      <c r="F74" s="230">
        <f>E74*1.05</f>
        <v>186.9</v>
      </c>
      <c r="H74" s="97">
        <v>196</v>
      </c>
      <c r="I74" s="235" t="s">
        <v>748</v>
      </c>
      <c r="J74" s="225" t="s">
        <v>196</v>
      </c>
      <c r="K74" s="226">
        <v>6613</v>
      </c>
      <c r="L74" s="202">
        <v>190</v>
      </c>
      <c r="M74" s="230">
        <f t="shared" si="3"/>
        <v>199.5</v>
      </c>
    </row>
    <row r="75" spans="1:13" ht="12" customHeight="1">
      <c r="A75" s="98">
        <v>135</v>
      </c>
      <c r="B75" s="235" t="s">
        <v>915</v>
      </c>
      <c r="C75" s="225" t="s">
        <v>196</v>
      </c>
      <c r="D75" s="226">
        <v>415</v>
      </c>
      <c r="E75" s="202">
        <v>178</v>
      </c>
      <c r="F75" s="230">
        <v>203</v>
      </c>
      <c r="H75" s="97">
        <v>197</v>
      </c>
      <c r="I75" s="235" t="s">
        <v>990</v>
      </c>
      <c r="J75" s="225" t="s">
        <v>196</v>
      </c>
      <c r="K75" s="226">
        <v>158</v>
      </c>
      <c r="L75" s="202">
        <v>190</v>
      </c>
      <c r="M75" s="230">
        <f t="shared" si="3"/>
        <v>199.5</v>
      </c>
    </row>
    <row r="76" spans="1:13" ht="12" customHeight="1">
      <c r="A76" s="98">
        <v>136</v>
      </c>
      <c r="B76" s="235" t="s">
        <v>987</v>
      </c>
      <c r="C76" s="225" t="s">
        <v>196</v>
      </c>
      <c r="D76" s="226">
        <v>67</v>
      </c>
      <c r="E76" s="202">
        <v>178</v>
      </c>
      <c r="F76" s="230">
        <v>203</v>
      </c>
      <c r="H76" s="97">
        <v>198</v>
      </c>
      <c r="I76" s="235" t="s">
        <v>1182</v>
      </c>
      <c r="J76" s="225" t="s">
        <v>196</v>
      </c>
      <c r="K76" s="226">
        <v>496</v>
      </c>
      <c r="L76" s="202">
        <v>190</v>
      </c>
      <c r="M76" s="230">
        <f t="shared" si="3"/>
        <v>199.5</v>
      </c>
    </row>
    <row r="77" spans="1:13" ht="11.25" customHeight="1">
      <c r="A77" s="99">
        <v>137</v>
      </c>
      <c r="B77" s="235" t="s">
        <v>779</v>
      </c>
      <c r="C77" s="225" t="s">
        <v>233</v>
      </c>
      <c r="D77" s="226">
        <v>32596</v>
      </c>
      <c r="E77" s="202">
        <v>154</v>
      </c>
      <c r="F77" s="230">
        <f aca="true" t="shared" si="4" ref="F77:F82">E77*1.05</f>
        <v>161.70000000000002</v>
      </c>
      <c r="H77" s="97">
        <v>199</v>
      </c>
      <c r="I77" s="235" t="s">
        <v>1183</v>
      </c>
      <c r="J77" s="225" t="s">
        <v>196</v>
      </c>
      <c r="K77" s="226">
        <v>12444</v>
      </c>
      <c r="L77" s="202">
        <v>194</v>
      </c>
      <c r="M77" s="230">
        <f aca="true" t="shared" si="5" ref="M77:M129">L77*1.05</f>
        <v>203.70000000000002</v>
      </c>
    </row>
    <row r="78" spans="1:13" ht="15" customHeight="1">
      <c r="A78" s="98">
        <v>138</v>
      </c>
      <c r="B78" s="235" t="s">
        <v>1138</v>
      </c>
      <c r="C78" s="225" t="s">
        <v>233</v>
      </c>
      <c r="D78" s="226">
        <v>173</v>
      </c>
      <c r="E78" s="202">
        <v>154</v>
      </c>
      <c r="F78" s="230">
        <f t="shared" si="4"/>
        <v>161.70000000000002</v>
      </c>
      <c r="H78" s="97">
        <v>200</v>
      </c>
      <c r="I78" s="235" t="s">
        <v>1247</v>
      </c>
      <c r="J78" s="225" t="s">
        <v>196</v>
      </c>
      <c r="K78" s="226">
        <v>945</v>
      </c>
      <c r="L78" s="202">
        <v>194</v>
      </c>
      <c r="M78" s="230">
        <f t="shared" si="5"/>
        <v>203.70000000000002</v>
      </c>
    </row>
    <row r="79" spans="1:13" ht="12.75" customHeight="1">
      <c r="A79" s="98">
        <v>139</v>
      </c>
      <c r="B79" s="235" t="s">
        <v>845</v>
      </c>
      <c r="C79" s="225" t="s">
        <v>233</v>
      </c>
      <c r="D79" s="226">
        <v>260</v>
      </c>
      <c r="E79" s="202">
        <v>154</v>
      </c>
      <c r="F79" s="230">
        <f t="shared" si="4"/>
        <v>161.70000000000002</v>
      </c>
      <c r="H79" s="97">
        <v>201</v>
      </c>
      <c r="I79" s="235" t="s">
        <v>619</v>
      </c>
      <c r="J79" s="225" t="s">
        <v>196</v>
      </c>
      <c r="K79" s="226">
        <v>18854</v>
      </c>
      <c r="L79" s="229">
        <v>194</v>
      </c>
      <c r="M79" s="230">
        <f t="shared" si="5"/>
        <v>203.70000000000002</v>
      </c>
    </row>
    <row r="80" spans="1:13" ht="12.75" customHeight="1">
      <c r="A80" s="98">
        <v>140</v>
      </c>
      <c r="B80" s="235" t="s">
        <v>858</v>
      </c>
      <c r="C80" s="225" t="s">
        <v>233</v>
      </c>
      <c r="D80" s="226">
        <v>345</v>
      </c>
      <c r="E80" s="202">
        <v>154</v>
      </c>
      <c r="F80" s="230">
        <f t="shared" si="4"/>
        <v>161.70000000000002</v>
      </c>
      <c r="H80" s="97">
        <v>202</v>
      </c>
      <c r="I80" s="235" t="s">
        <v>620</v>
      </c>
      <c r="J80" s="225" t="s">
        <v>196</v>
      </c>
      <c r="K80" s="226">
        <v>12502</v>
      </c>
      <c r="L80" s="229">
        <v>194</v>
      </c>
      <c r="M80" s="230">
        <f t="shared" si="5"/>
        <v>203.70000000000002</v>
      </c>
    </row>
    <row r="81" spans="1:13" ht="14.25" customHeight="1">
      <c r="A81" s="99">
        <v>141</v>
      </c>
      <c r="B81" s="235" t="s">
        <v>844</v>
      </c>
      <c r="C81" s="225" t="s">
        <v>233</v>
      </c>
      <c r="D81" s="226">
        <v>157</v>
      </c>
      <c r="E81" s="202">
        <v>154</v>
      </c>
      <c r="F81" s="230">
        <f t="shared" si="4"/>
        <v>161.70000000000002</v>
      </c>
      <c r="H81" s="97">
        <v>203</v>
      </c>
      <c r="I81" s="235" t="s">
        <v>1184</v>
      </c>
      <c r="J81" s="225" t="s">
        <v>196</v>
      </c>
      <c r="K81" s="226">
        <v>261</v>
      </c>
      <c r="L81" s="229">
        <v>194</v>
      </c>
      <c r="M81" s="230">
        <f t="shared" si="5"/>
        <v>203.70000000000002</v>
      </c>
    </row>
    <row r="82" spans="1:13" ht="13.5" customHeight="1">
      <c r="A82" s="98">
        <v>142</v>
      </c>
      <c r="B82" s="235" t="s">
        <v>779</v>
      </c>
      <c r="C82" s="225" t="s">
        <v>233</v>
      </c>
      <c r="D82" s="226">
        <v>3966</v>
      </c>
      <c r="E82" s="202">
        <v>154</v>
      </c>
      <c r="F82" s="230">
        <f t="shared" si="4"/>
        <v>161.70000000000002</v>
      </c>
      <c r="H82" s="97">
        <v>204</v>
      </c>
      <c r="I82" s="235" t="s">
        <v>1185</v>
      </c>
      <c r="J82" s="225" t="s">
        <v>196</v>
      </c>
      <c r="K82" s="226">
        <v>231</v>
      </c>
      <c r="L82" s="229">
        <v>194</v>
      </c>
      <c r="M82" s="230">
        <f t="shared" si="5"/>
        <v>203.70000000000002</v>
      </c>
    </row>
    <row r="83" spans="1:13" ht="12.75" customHeight="1">
      <c r="A83" s="98">
        <v>143</v>
      </c>
      <c r="B83" s="235" t="s">
        <v>779</v>
      </c>
      <c r="C83" s="225" t="s">
        <v>196</v>
      </c>
      <c r="D83" s="226">
        <v>9060</v>
      </c>
      <c r="E83" s="202">
        <v>178</v>
      </c>
      <c r="F83" s="230">
        <v>203</v>
      </c>
      <c r="H83" s="97">
        <v>205</v>
      </c>
      <c r="I83" s="235" t="s">
        <v>1139</v>
      </c>
      <c r="J83" s="225" t="s">
        <v>196</v>
      </c>
      <c r="K83" s="226">
        <v>763</v>
      </c>
      <c r="L83" s="229">
        <v>194</v>
      </c>
      <c r="M83" s="230">
        <f t="shared" si="5"/>
        <v>203.70000000000002</v>
      </c>
    </row>
    <row r="84" spans="1:13" ht="11.25" customHeight="1">
      <c r="A84" s="99">
        <v>144</v>
      </c>
      <c r="B84" s="235" t="s">
        <v>779</v>
      </c>
      <c r="C84" s="225" t="s">
        <v>196</v>
      </c>
      <c r="D84" s="226">
        <v>17461</v>
      </c>
      <c r="E84" s="202">
        <v>178</v>
      </c>
      <c r="F84" s="230">
        <v>203</v>
      </c>
      <c r="H84" s="97">
        <v>206</v>
      </c>
      <c r="I84" s="235" t="s">
        <v>991</v>
      </c>
      <c r="J84" s="225" t="s">
        <v>196</v>
      </c>
      <c r="K84" s="226">
        <v>867</v>
      </c>
      <c r="L84" s="229">
        <v>194</v>
      </c>
      <c r="M84" s="230">
        <f t="shared" si="5"/>
        <v>203.70000000000002</v>
      </c>
    </row>
    <row r="85" spans="1:13" ht="11.25" customHeight="1">
      <c r="A85" s="99">
        <v>145</v>
      </c>
      <c r="B85" s="235" t="s">
        <v>857</v>
      </c>
      <c r="C85" s="225" t="s">
        <v>196</v>
      </c>
      <c r="D85" s="226">
        <v>46</v>
      </c>
      <c r="E85" s="202">
        <v>178</v>
      </c>
      <c r="F85" s="230">
        <v>203</v>
      </c>
      <c r="H85" s="97">
        <v>207</v>
      </c>
      <c r="I85" s="235" t="s">
        <v>1090</v>
      </c>
      <c r="J85" s="225" t="s">
        <v>196</v>
      </c>
      <c r="K85" s="226">
        <v>993</v>
      </c>
      <c r="L85" s="229">
        <v>194</v>
      </c>
      <c r="M85" s="230">
        <f t="shared" si="5"/>
        <v>203.70000000000002</v>
      </c>
    </row>
    <row r="86" spans="1:13" ht="13.5" customHeight="1">
      <c r="A86" s="98">
        <v>146</v>
      </c>
      <c r="B86" s="235" t="s">
        <v>1176</v>
      </c>
      <c r="C86" s="225" t="s">
        <v>196</v>
      </c>
      <c r="D86" s="226">
        <v>70</v>
      </c>
      <c r="E86" s="202">
        <v>178</v>
      </c>
      <c r="F86" s="230">
        <v>203</v>
      </c>
      <c r="H86" s="97">
        <v>208</v>
      </c>
      <c r="I86" s="235" t="s">
        <v>1248</v>
      </c>
      <c r="J86" s="225" t="s">
        <v>196</v>
      </c>
      <c r="K86" s="226">
        <v>350</v>
      </c>
      <c r="L86" s="229">
        <v>194</v>
      </c>
      <c r="M86" s="230">
        <f>L86*1.05</f>
        <v>203.70000000000002</v>
      </c>
    </row>
    <row r="87" spans="1:13" ht="12" customHeight="1">
      <c r="A87" s="98">
        <v>147</v>
      </c>
      <c r="B87" s="235" t="s">
        <v>1177</v>
      </c>
      <c r="C87" s="225" t="s">
        <v>196</v>
      </c>
      <c r="D87" s="226">
        <v>163</v>
      </c>
      <c r="E87" s="202">
        <v>178</v>
      </c>
      <c r="F87" s="230">
        <v>203</v>
      </c>
      <c r="H87" s="97">
        <v>209</v>
      </c>
      <c r="I87" s="235" t="s">
        <v>1091</v>
      </c>
      <c r="J87" s="225" t="s">
        <v>196</v>
      </c>
      <c r="K87" s="226">
        <v>208</v>
      </c>
      <c r="L87" s="229">
        <v>194</v>
      </c>
      <c r="M87" s="230">
        <f t="shared" si="5"/>
        <v>203.70000000000002</v>
      </c>
    </row>
    <row r="88" spans="1:13" ht="12.75" customHeight="1">
      <c r="A88" s="98">
        <v>148</v>
      </c>
      <c r="B88" s="235" t="s">
        <v>1178</v>
      </c>
      <c r="C88" s="225" t="s">
        <v>196</v>
      </c>
      <c r="D88" s="226">
        <v>86</v>
      </c>
      <c r="E88" s="202">
        <v>178</v>
      </c>
      <c r="F88" s="230">
        <v>203</v>
      </c>
      <c r="H88" s="98">
        <v>210</v>
      </c>
      <c r="I88" s="235" t="s">
        <v>1186</v>
      </c>
      <c r="J88" s="225" t="s">
        <v>196</v>
      </c>
      <c r="K88" s="226">
        <v>390</v>
      </c>
      <c r="L88" s="229">
        <v>194</v>
      </c>
      <c r="M88" s="230">
        <f t="shared" si="5"/>
        <v>203.70000000000002</v>
      </c>
    </row>
    <row r="89" spans="1:13" ht="12.75" customHeight="1">
      <c r="A89" s="98">
        <v>149</v>
      </c>
      <c r="B89" s="235" t="s">
        <v>1241</v>
      </c>
      <c r="C89" s="225" t="s">
        <v>196</v>
      </c>
      <c r="D89" s="226">
        <v>237</v>
      </c>
      <c r="E89" s="202">
        <v>178</v>
      </c>
      <c r="F89" s="230">
        <v>203</v>
      </c>
      <c r="H89" s="97">
        <v>211</v>
      </c>
      <c r="I89" s="235" t="s">
        <v>1187</v>
      </c>
      <c r="J89" s="225" t="s">
        <v>196</v>
      </c>
      <c r="K89" s="226">
        <v>1165</v>
      </c>
      <c r="L89" s="229">
        <v>194</v>
      </c>
      <c r="M89" s="230">
        <f t="shared" si="5"/>
        <v>203.70000000000002</v>
      </c>
    </row>
    <row r="90" spans="1:13" ht="11.25" customHeight="1">
      <c r="A90" s="98">
        <v>150</v>
      </c>
      <c r="B90" s="235" t="s">
        <v>857</v>
      </c>
      <c r="C90" s="225" t="s">
        <v>196</v>
      </c>
      <c r="D90" s="226">
        <v>96</v>
      </c>
      <c r="E90" s="202">
        <v>178</v>
      </c>
      <c r="F90" s="230">
        <v>203</v>
      </c>
      <c r="H90" s="100">
        <v>212</v>
      </c>
      <c r="I90" s="235" t="s">
        <v>1140</v>
      </c>
      <c r="J90" s="225" t="s">
        <v>233</v>
      </c>
      <c r="K90" s="226">
        <v>588</v>
      </c>
      <c r="L90" s="229">
        <v>177</v>
      </c>
      <c r="M90" s="230">
        <f t="shared" si="5"/>
        <v>185.85</v>
      </c>
    </row>
    <row r="91" spans="1:13" ht="12" customHeight="1">
      <c r="A91" s="98">
        <v>151</v>
      </c>
      <c r="B91" s="235" t="s">
        <v>1138</v>
      </c>
      <c r="C91" s="225" t="s">
        <v>196</v>
      </c>
      <c r="D91" s="226">
        <v>237</v>
      </c>
      <c r="E91" s="202">
        <v>178</v>
      </c>
      <c r="F91" s="230">
        <v>203</v>
      </c>
      <c r="H91" s="97">
        <v>213</v>
      </c>
      <c r="I91" s="235" t="s">
        <v>1092</v>
      </c>
      <c r="J91" s="225" t="s">
        <v>233</v>
      </c>
      <c r="K91" s="226">
        <v>1470</v>
      </c>
      <c r="L91" s="229">
        <v>177</v>
      </c>
      <c r="M91" s="230">
        <f>L91*1.05</f>
        <v>185.85</v>
      </c>
    </row>
    <row r="92" spans="1:13" ht="12.75" customHeight="1">
      <c r="A92" s="98">
        <v>152</v>
      </c>
      <c r="B92" s="235" t="s">
        <v>1078</v>
      </c>
      <c r="C92" s="225" t="s">
        <v>196</v>
      </c>
      <c r="D92" s="226">
        <v>1842</v>
      </c>
      <c r="E92" s="202">
        <v>178</v>
      </c>
      <c r="F92" s="230">
        <v>203</v>
      </c>
      <c r="H92" s="100">
        <v>214</v>
      </c>
      <c r="I92" s="235" t="s">
        <v>1249</v>
      </c>
      <c r="J92" s="225" t="s">
        <v>196</v>
      </c>
      <c r="K92" s="226">
        <v>6990</v>
      </c>
      <c r="L92" s="229">
        <v>194</v>
      </c>
      <c r="M92" s="230">
        <f t="shared" si="5"/>
        <v>203.70000000000002</v>
      </c>
    </row>
    <row r="93" spans="1:13" ht="12.75" customHeight="1">
      <c r="A93" s="98">
        <v>153</v>
      </c>
      <c r="B93" s="235" t="s">
        <v>1079</v>
      </c>
      <c r="C93" s="225" t="s">
        <v>196</v>
      </c>
      <c r="D93" s="226">
        <v>52</v>
      </c>
      <c r="E93" s="202">
        <v>178</v>
      </c>
      <c r="F93" s="230">
        <v>203</v>
      </c>
      <c r="H93" s="97">
        <v>215</v>
      </c>
      <c r="I93" s="235" t="s">
        <v>1140</v>
      </c>
      <c r="J93" s="225" t="s">
        <v>196</v>
      </c>
      <c r="K93" s="226">
        <v>576</v>
      </c>
      <c r="L93" s="229">
        <v>194</v>
      </c>
      <c r="M93" s="230">
        <f t="shared" si="5"/>
        <v>203.70000000000002</v>
      </c>
    </row>
    <row r="94" spans="1:13" ht="12" customHeight="1">
      <c r="A94" s="98">
        <v>154</v>
      </c>
      <c r="B94" s="235" t="s">
        <v>1080</v>
      </c>
      <c r="C94" s="225" t="s">
        <v>196</v>
      </c>
      <c r="D94" s="226">
        <v>227</v>
      </c>
      <c r="E94" s="202">
        <v>178</v>
      </c>
      <c r="F94" s="230">
        <v>203</v>
      </c>
      <c r="H94" s="97">
        <v>216</v>
      </c>
      <c r="I94" s="235" t="s">
        <v>1250</v>
      </c>
      <c r="J94" s="225" t="s">
        <v>196</v>
      </c>
      <c r="K94" s="226">
        <v>655</v>
      </c>
      <c r="L94" s="229">
        <v>194</v>
      </c>
      <c r="M94" s="230">
        <f t="shared" si="5"/>
        <v>203.70000000000002</v>
      </c>
    </row>
    <row r="95" spans="1:13" ht="12" customHeight="1">
      <c r="A95" s="98">
        <v>155</v>
      </c>
      <c r="B95" s="235" t="s">
        <v>938</v>
      </c>
      <c r="C95" s="225" t="s">
        <v>196</v>
      </c>
      <c r="D95" s="226">
        <v>98</v>
      </c>
      <c r="E95" s="202">
        <v>178</v>
      </c>
      <c r="F95" s="230">
        <v>203</v>
      </c>
      <c r="H95" s="97">
        <v>217</v>
      </c>
      <c r="I95" s="235" t="s">
        <v>1141</v>
      </c>
      <c r="J95" s="225" t="s">
        <v>196</v>
      </c>
      <c r="K95" s="226">
        <v>812</v>
      </c>
      <c r="L95" s="229">
        <v>194</v>
      </c>
      <c r="M95" s="230">
        <f t="shared" si="5"/>
        <v>203.70000000000002</v>
      </c>
    </row>
    <row r="96" spans="1:13" ht="12.75" customHeight="1">
      <c r="A96" s="98">
        <v>156</v>
      </c>
      <c r="B96" s="235" t="s">
        <v>887</v>
      </c>
      <c r="C96" s="225" t="s">
        <v>196</v>
      </c>
      <c r="D96" s="226">
        <v>265</v>
      </c>
      <c r="E96" s="202">
        <v>178</v>
      </c>
      <c r="F96" s="230">
        <v>203</v>
      </c>
      <c r="H96" s="97">
        <v>218</v>
      </c>
      <c r="I96" s="235" t="s">
        <v>1017</v>
      </c>
      <c r="J96" s="225" t="s">
        <v>717</v>
      </c>
      <c r="K96" s="226">
        <v>1058</v>
      </c>
      <c r="L96" s="229">
        <v>112.5</v>
      </c>
      <c r="M96" s="230">
        <f>L96*1.05</f>
        <v>118.125</v>
      </c>
    </row>
    <row r="97" spans="1:13" ht="12" customHeight="1">
      <c r="A97" s="98">
        <v>157</v>
      </c>
      <c r="B97" s="235" t="s">
        <v>1081</v>
      </c>
      <c r="C97" s="225" t="s">
        <v>167</v>
      </c>
      <c r="D97" s="226">
        <v>5577</v>
      </c>
      <c r="E97" s="202">
        <v>180</v>
      </c>
      <c r="F97" s="230">
        <f aca="true" t="shared" si="6" ref="F97:F110">E97*1.05</f>
        <v>189</v>
      </c>
      <c r="H97" s="97">
        <v>219</v>
      </c>
      <c r="I97" s="235" t="s">
        <v>917</v>
      </c>
      <c r="J97" s="225" t="s">
        <v>717</v>
      </c>
      <c r="K97" s="226">
        <v>139</v>
      </c>
      <c r="L97" s="229">
        <v>112.5</v>
      </c>
      <c r="M97" s="230">
        <f>L97*1.05</f>
        <v>118.125</v>
      </c>
    </row>
    <row r="98" spans="1:13" ht="12.75" customHeight="1">
      <c r="A98" s="98">
        <v>158</v>
      </c>
      <c r="B98" s="235" t="s">
        <v>614</v>
      </c>
      <c r="C98" s="225" t="s">
        <v>233</v>
      </c>
      <c r="D98" s="226">
        <v>17711</v>
      </c>
      <c r="E98" s="202">
        <v>159</v>
      </c>
      <c r="F98" s="230">
        <f t="shared" si="6"/>
        <v>166.95000000000002</v>
      </c>
      <c r="H98" s="97">
        <v>220</v>
      </c>
      <c r="I98" s="235" t="s">
        <v>918</v>
      </c>
      <c r="J98" s="225" t="s">
        <v>717</v>
      </c>
      <c r="K98" s="226">
        <v>116</v>
      </c>
      <c r="L98" s="229">
        <v>112.5</v>
      </c>
      <c r="M98" s="230">
        <f>L98*1.05</f>
        <v>118.125</v>
      </c>
    </row>
    <row r="99" spans="1:13" ht="13.5" customHeight="1">
      <c r="A99" s="98">
        <v>159</v>
      </c>
      <c r="B99" s="235" t="s">
        <v>1097</v>
      </c>
      <c r="C99" s="225" t="s">
        <v>233</v>
      </c>
      <c r="D99" s="226">
        <v>327</v>
      </c>
      <c r="E99" s="202">
        <v>159</v>
      </c>
      <c r="F99" s="230">
        <f t="shared" si="6"/>
        <v>166.95000000000002</v>
      </c>
      <c r="H99" s="88">
        <v>221</v>
      </c>
      <c r="I99" s="235" t="s">
        <v>919</v>
      </c>
      <c r="J99" s="225" t="s">
        <v>717</v>
      </c>
      <c r="K99" s="226">
        <v>609</v>
      </c>
      <c r="L99" s="229">
        <v>112.5</v>
      </c>
      <c r="M99" s="230">
        <f>L99*1.05</f>
        <v>118.125</v>
      </c>
    </row>
    <row r="100" spans="1:13" ht="12" customHeight="1">
      <c r="A100" s="98">
        <v>160</v>
      </c>
      <c r="B100" s="235" t="s">
        <v>1242</v>
      </c>
      <c r="C100" s="225" t="s">
        <v>233</v>
      </c>
      <c r="D100" s="226">
        <v>68</v>
      </c>
      <c r="E100" s="202">
        <v>159</v>
      </c>
      <c r="F100" s="230">
        <f t="shared" si="6"/>
        <v>166.95000000000002</v>
      </c>
      <c r="H100" s="97">
        <v>222</v>
      </c>
      <c r="I100" s="235" t="s">
        <v>866</v>
      </c>
      <c r="J100" s="225" t="s">
        <v>717</v>
      </c>
      <c r="K100" s="226">
        <v>956</v>
      </c>
      <c r="L100" s="229">
        <v>112.5</v>
      </c>
      <c r="M100" s="230">
        <f>L100*1.05</f>
        <v>118.125</v>
      </c>
    </row>
    <row r="101" spans="1:13" ht="14.25" customHeight="1">
      <c r="A101" s="98">
        <v>161</v>
      </c>
      <c r="B101" s="235" t="s">
        <v>1243</v>
      </c>
      <c r="C101" s="225" t="s">
        <v>233</v>
      </c>
      <c r="D101" s="226">
        <v>268</v>
      </c>
      <c r="E101" s="202">
        <v>159</v>
      </c>
      <c r="F101" s="230">
        <f t="shared" si="6"/>
        <v>166.95000000000002</v>
      </c>
      <c r="H101" s="100">
        <v>223</v>
      </c>
      <c r="I101" s="235" t="s">
        <v>1002</v>
      </c>
      <c r="J101" s="225" t="s">
        <v>233</v>
      </c>
      <c r="K101" s="226">
        <v>19555</v>
      </c>
      <c r="L101" s="229">
        <v>177</v>
      </c>
      <c r="M101" s="230">
        <f t="shared" si="5"/>
        <v>185.85</v>
      </c>
    </row>
    <row r="102" spans="1:13" ht="12" customHeight="1">
      <c r="A102" s="98">
        <v>162</v>
      </c>
      <c r="B102" s="235" t="s">
        <v>1179</v>
      </c>
      <c r="C102" s="225" t="s">
        <v>233</v>
      </c>
      <c r="D102" s="226">
        <v>309</v>
      </c>
      <c r="E102" s="202">
        <v>159</v>
      </c>
      <c r="F102" s="230">
        <f t="shared" si="6"/>
        <v>166.95000000000002</v>
      </c>
      <c r="H102" s="100">
        <v>224</v>
      </c>
      <c r="I102" s="235" t="s">
        <v>1002</v>
      </c>
      <c r="J102" s="225" t="s">
        <v>196</v>
      </c>
      <c r="K102" s="226">
        <v>10610</v>
      </c>
      <c r="L102" s="229">
        <v>195</v>
      </c>
      <c r="M102" s="230">
        <f t="shared" si="5"/>
        <v>204.75</v>
      </c>
    </row>
    <row r="103" spans="1:13" ht="15" customHeight="1">
      <c r="A103" s="98">
        <v>163</v>
      </c>
      <c r="B103" s="235" t="s">
        <v>939</v>
      </c>
      <c r="C103" s="225" t="s">
        <v>233</v>
      </c>
      <c r="D103" s="226">
        <v>251</v>
      </c>
      <c r="E103" s="202">
        <v>159</v>
      </c>
      <c r="F103" s="230">
        <f t="shared" si="6"/>
        <v>166.95000000000002</v>
      </c>
      <c r="H103" s="97">
        <v>225</v>
      </c>
      <c r="I103" s="235" t="s">
        <v>1251</v>
      </c>
      <c r="J103" s="225" t="s">
        <v>196</v>
      </c>
      <c r="K103" s="226">
        <v>1531</v>
      </c>
      <c r="L103" s="229">
        <v>195</v>
      </c>
      <c r="M103" s="230">
        <f t="shared" si="5"/>
        <v>204.75</v>
      </c>
    </row>
    <row r="104" spans="1:13" ht="13.5" customHeight="1">
      <c r="A104" s="98">
        <v>164</v>
      </c>
      <c r="B104" s="235" t="s">
        <v>888</v>
      </c>
      <c r="C104" s="225" t="s">
        <v>196</v>
      </c>
      <c r="D104" s="226">
        <v>28187</v>
      </c>
      <c r="E104" s="229">
        <v>180</v>
      </c>
      <c r="F104" s="230">
        <f t="shared" si="6"/>
        <v>189</v>
      </c>
      <c r="H104" s="100">
        <v>226</v>
      </c>
      <c r="I104" s="235" t="s">
        <v>728</v>
      </c>
      <c r="J104" s="225" t="s">
        <v>233</v>
      </c>
      <c r="K104" s="226">
        <v>2812</v>
      </c>
      <c r="L104" s="229">
        <v>177</v>
      </c>
      <c r="M104" s="230">
        <f t="shared" si="5"/>
        <v>185.85</v>
      </c>
    </row>
    <row r="105" spans="1:13" ht="12" customHeight="1">
      <c r="A105" s="98">
        <v>165</v>
      </c>
      <c r="B105" s="235" t="s">
        <v>1244</v>
      </c>
      <c r="C105" s="225" t="s">
        <v>196</v>
      </c>
      <c r="D105" s="226">
        <v>55</v>
      </c>
      <c r="E105" s="229">
        <v>180</v>
      </c>
      <c r="F105" s="230">
        <f t="shared" si="6"/>
        <v>189</v>
      </c>
      <c r="H105" s="97">
        <v>227</v>
      </c>
      <c r="I105" s="235" t="s">
        <v>1252</v>
      </c>
      <c r="J105" s="225" t="s">
        <v>233</v>
      </c>
      <c r="K105" s="226">
        <v>1330</v>
      </c>
      <c r="L105" s="229">
        <v>177</v>
      </c>
      <c r="M105" s="230">
        <f t="shared" si="5"/>
        <v>185.85</v>
      </c>
    </row>
    <row r="106" spans="1:13" ht="13.5" customHeight="1">
      <c r="A106" s="98">
        <v>166</v>
      </c>
      <c r="B106" s="235" t="s">
        <v>1180</v>
      </c>
      <c r="C106" s="225" t="s">
        <v>196</v>
      </c>
      <c r="D106" s="226">
        <v>166</v>
      </c>
      <c r="E106" s="229">
        <v>180</v>
      </c>
      <c r="F106" s="230">
        <f t="shared" si="6"/>
        <v>189</v>
      </c>
      <c r="H106" s="97">
        <v>228</v>
      </c>
      <c r="I106" s="235" t="s">
        <v>1253</v>
      </c>
      <c r="J106" s="225" t="s">
        <v>196</v>
      </c>
      <c r="K106" s="226">
        <v>880</v>
      </c>
      <c r="L106" s="229">
        <v>195</v>
      </c>
      <c r="M106" s="230">
        <f t="shared" si="5"/>
        <v>204.75</v>
      </c>
    </row>
    <row r="107" spans="1:13" ht="13.5" customHeight="1">
      <c r="A107" s="98">
        <v>167</v>
      </c>
      <c r="B107" s="235" t="s">
        <v>1109</v>
      </c>
      <c r="C107" s="225" t="s">
        <v>196</v>
      </c>
      <c r="D107" s="226">
        <v>272</v>
      </c>
      <c r="E107" s="229">
        <v>180</v>
      </c>
      <c r="F107" s="230">
        <f t="shared" si="6"/>
        <v>189</v>
      </c>
      <c r="H107" s="97">
        <v>229</v>
      </c>
      <c r="I107" s="235" t="s">
        <v>1188</v>
      </c>
      <c r="J107" s="225" t="s">
        <v>196</v>
      </c>
      <c r="K107" s="226">
        <v>238</v>
      </c>
      <c r="L107" s="229">
        <v>195</v>
      </c>
      <c r="M107" s="230">
        <f t="shared" si="5"/>
        <v>204.75</v>
      </c>
    </row>
    <row r="108" spans="1:13" ht="14.25" customHeight="1">
      <c r="A108" s="98">
        <v>168</v>
      </c>
      <c r="B108" s="235" t="s">
        <v>1082</v>
      </c>
      <c r="C108" s="225" t="s">
        <v>196</v>
      </c>
      <c r="D108" s="226">
        <v>312</v>
      </c>
      <c r="E108" s="229">
        <v>180</v>
      </c>
      <c r="F108" s="230">
        <f t="shared" si="6"/>
        <v>189</v>
      </c>
      <c r="H108" s="88">
        <v>230</v>
      </c>
      <c r="I108" s="235" t="s">
        <v>841</v>
      </c>
      <c r="J108" s="225" t="s">
        <v>621</v>
      </c>
      <c r="K108" s="226">
        <v>1090</v>
      </c>
      <c r="L108" s="229">
        <v>183</v>
      </c>
      <c r="M108" s="230">
        <f t="shared" si="5"/>
        <v>192.15</v>
      </c>
    </row>
    <row r="109" spans="1:13" ht="12.75" customHeight="1">
      <c r="A109" s="98">
        <v>169</v>
      </c>
      <c r="B109" s="235" t="s">
        <v>1181</v>
      </c>
      <c r="C109" s="225" t="s">
        <v>196</v>
      </c>
      <c r="D109" s="226">
        <v>110</v>
      </c>
      <c r="E109" s="229">
        <v>180</v>
      </c>
      <c r="F109" s="230">
        <f t="shared" si="6"/>
        <v>189</v>
      </c>
      <c r="H109" s="88">
        <v>231</v>
      </c>
      <c r="I109" s="235" t="s">
        <v>1254</v>
      </c>
      <c r="J109" s="225" t="s">
        <v>196</v>
      </c>
      <c r="K109" s="226">
        <v>1672</v>
      </c>
      <c r="L109" s="229">
        <v>195</v>
      </c>
      <c r="M109" s="230">
        <f t="shared" si="5"/>
        <v>204.75</v>
      </c>
    </row>
    <row r="110" spans="1:13" ht="12.75" customHeight="1">
      <c r="A110" s="98">
        <v>170</v>
      </c>
      <c r="B110" s="235" t="s">
        <v>940</v>
      </c>
      <c r="C110" s="225" t="s">
        <v>196</v>
      </c>
      <c r="D110" s="226">
        <v>134</v>
      </c>
      <c r="E110" s="229">
        <v>180</v>
      </c>
      <c r="F110" s="230">
        <f t="shared" si="6"/>
        <v>189</v>
      </c>
      <c r="H110" s="88">
        <v>232</v>
      </c>
      <c r="I110" s="235" t="s">
        <v>1142</v>
      </c>
      <c r="J110" s="225" t="s">
        <v>196</v>
      </c>
      <c r="K110" s="226">
        <v>1179</v>
      </c>
      <c r="L110" s="229">
        <v>195</v>
      </c>
      <c r="M110" s="230">
        <f t="shared" si="5"/>
        <v>204.75</v>
      </c>
    </row>
    <row r="111" spans="1:13" ht="12" customHeight="1">
      <c r="A111" s="98">
        <v>171</v>
      </c>
      <c r="B111" s="235" t="s">
        <v>889</v>
      </c>
      <c r="C111" s="225" t="s">
        <v>196</v>
      </c>
      <c r="D111" s="226">
        <v>13201</v>
      </c>
      <c r="E111" s="202">
        <v>180</v>
      </c>
      <c r="F111" s="230">
        <f>E111*1.05</f>
        <v>189</v>
      </c>
      <c r="H111" s="88">
        <v>233</v>
      </c>
      <c r="I111" s="235" t="s">
        <v>1093</v>
      </c>
      <c r="J111" s="225" t="s">
        <v>196</v>
      </c>
      <c r="K111" s="226">
        <v>2893</v>
      </c>
      <c r="L111" s="229">
        <v>195</v>
      </c>
      <c r="M111" s="230">
        <f>L111*1.05</f>
        <v>204.75</v>
      </c>
    </row>
    <row r="112" spans="1:13" ht="12.75" customHeight="1">
      <c r="A112" s="98">
        <v>172</v>
      </c>
      <c r="B112" s="235" t="s">
        <v>1084</v>
      </c>
      <c r="C112" s="225" t="s">
        <v>196</v>
      </c>
      <c r="D112" s="226">
        <v>838</v>
      </c>
      <c r="E112" s="202">
        <v>180</v>
      </c>
      <c r="F112" s="230">
        <f>E112*1.05</f>
        <v>189</v>
      </c>
      <c r="H112" s="88">
        <v>234</v>
      </c>
      <c r="I112" s="235" t="s">
        <v>868</v>
      </c>
      <c r="J112" s="225" t="s">
        <v>196</v>
      </c>
      <c r="K112" s="226">
        <v>886</v>
      </c>
      <c r="L112" s="229">
        <v>195</v>
      </c>
      <c r="M112" s="230">
        <f>L112*1.05</f>
        <v>204.75</v>
      </c>
    </row>
    <row r="113" spans="1:13" ht="12.75" customHeight="1">
      <c r="A113" s="98">
        <v>173</v>
      </c>
      <c r="B113" s="235" t="s">
        <v>1085</v>
      </c>
      <c r="C113" s="225" t="s">
        <v>196</v>
      </c>
      <c r="D113" s="226">
        <v>781</v>
      </c>
      <c r="E113" s="202">
        <v>180</v>
      </c>
      <c r="F113" s="230">
        <f>E113*1.05</f>
        <v>189</v>
      </c>
      <c r="H113" s="88">
        <v>235</v>
      </c>
      <c r="I113" s="235" t="s">
        <v>992</v>
      </c>
      <c r="J113" s="225" t="s">
        <v>196</v>
      </c>
      <c r="K113" s="226">
        <v>914</v>
      </c>
      <c r="L113" s="229">
        <v>195</v>
      </c>
      <c r="M113" s="230">
        <f>L113*1.05</f>
        <v>204.75</v>
      </c>
    </row>
    <row r="114" spans="1:13" ht="13.5" customHeight="1">
      <c r="A114" s="98">
        <v>174</v>
      </c>
      <c r="B114" s="235" t="s">
        <v>988</v>
      </c>
      <c r="C114" s="225" t="s">
        <v>196</v>
      </c>
      <c r="D114" s="226">
        <v>334</v>
      </c>
      <c r="E114" s="202">
        <v>180</v>
      </c>
      <c r="F114" s="230">
        <f aca="true" t="shared" si="7" ref="F114:F123">E114*1.05</f>
        <v>189</v>
      </c>
      <c r="H114" s="88">
        <v>236</v>
      </c>
      <c r="I114" s="235" t="s">
        <v>993</v>
      </c>
      <c r="J114" s="225" t="s">
        <v>196</v>
      </c>
      <c r="K114" s="226">
        <v>1141</v>
      </c>
      <c r="L114" s="229">
        <v>195</v>
      </c>
      <c r="M114" s="230">
        <f>L114*1.05</f>
        <v>204.75</v>
      </c>
    </row>
    <row r="115" spans="1:13" ht="12" customHeight="1">
      <c r="A115" s="98">
        <v>175</v>
      </c>
      <c r="B115" s="235" t="s">
        <v>1086</v>
      </c>
      <c r="C115" s="225" t="s">
        <v>196</v>
      </c>
      <c r="D115" s="226">
        <v>112</v>
      </c>
      <c r="E115" s="202">
        <v>180</v>
      </c>
      <c r="F115" s="230">
        <f t="shared" si="7"/>
        <v>189</v>
      </c>
      <c r="H115" s="88">
        <v>237</v>
      </c>
      <c r="I115" s="235" t="s">
        <v>994</v>
      </c>
      <c r="J115" s="225" t="s">
        <v>196</v>
      </c>
      <c r="K115" s="226">
        <v>4250</v>
      </c>
      <c r="L115" s="233">
        <v>195</v>
      </c>
      <c r="M115" s="230">
        <f t="shared" si="5"/>
        <v>204.75</v>
      </c>
    </row>
    <row r="116" spans="1:13" ht="11.25" customHeight="1">
      <c r="A116" s="98">
        <v>176</v>
      </c>
      <c r="B116" s="235" t="s">
        <v>941</v>
      </c>
      <c r="C116" s="225" t="s">
        <v>196</v>
      </c>
      <c r="D116" s="226">
        <v>99</v>
      </c>
      <c r="E116" s="202">
        <v>180</v>
      </c>
      <c r="F116" s="230">
        <f t="shared" si="7"/>
        <v>189</v>
      </c>
      <c r="H116" s="88">
        <v>238</v>
      </c>
      <c r="I116" s="235" t="s">
        <v>1143</v>
      </c>
      <c r="J116" s="225" t="s">
        <v>196</v>
      </c>
      <c r="K116" s="226">
        <v>2255</v>
      </c>
      <c r="L116" s="233">
        <v>195</v>
      </c>
      <c r="M116" s="230">
        <f t="shared" si="5"/>
        <v>204.75</v>
      </c>
    </row>
    <row r="117" spans="1:13" ht="12.75" customHeight="1">
      <c r="A117" s="98">
        <v>177</v>
      </c>
      <c r="B117" s="235" t="s">
        <v>615</v>
      </c>
      <c r="C117" s="225" t="s">
        <v>167</v>
      </c>
      <c r="D117" s="226">
        <v>13801</v>
      </c>
      <c r="E117" s="229">
        <v>140</v>
      </c>
      <c r="F117" s="230">
        <f t="shared" si="7"/>
        <v>147</v>
      </c>
      <c r="H117" s="88">
        <v>239</v>
      </c>
      <c r="I117" s="235" t="s">
        <v>961</v>
      </c>
      <c r="J117" s="225" t="s">
        <v>196</v>
      </c>
      <c r="K117" s="226">
        <v>893</v>
      </c>
      <c r="L117" s="229">
        <v>198</v>
      </c>
      <c r="M117" s="230">
        <f t="shared" si="5"/>
        <v>207.9</v>
      </c>
    </row>
    <row r="118" spans="1:13" ht="11.25" customHeight="1">
      <c r="A118" s="98">
        <v>178</v>
      </c>
      <c r="B118" s="235" t="s">
        <v>616</v>
      </c>
      <c r="C118" s="225" t="s">
        <v>167</v>
      </c>
      <c r="D118" s="226">
        <v>464</v>
      </c>
      <c r="E118" s="229">
        <v>181</v>
      </c>
      <c r="F118" s="230">
        <f t="shared" si="7"/>
        <v>190.05</v>
      </c>
      <c r="H118" s="88">
        <v>240</v>
      </c>
      <c r="I118" s="235" t="s">
        <v>890</v>
      </c>
      <c r="J118" s="225" t="s">
        <v>624</v>
      </c>
      <c r="K118" s="226">
        <v>7671</v>
      </c>
      <c r="L118" s="229">
        <v>275</v>
      </c>
      <c r="M118" s="230">
        <f t="shared" si="5"/>
        <v>288.75</v>
      </c>
    </row>
    <row r="119" spans="1:13" ht="12" customHeight="1">
      <c r="A119" s="98">
        <v>179</v>
      </c>
      <c r="B119" s="235" t="s">
        <v>942</v>
      </c>
      <c r="C119" s="225" t="s">
        <v>167</v>
      </c>
      <c r="D119" s="226">
        <v>286</v>
      </c>
      <c r="E119" s="229">
        <v>181</v>
      </c>
      <c r="F119" s="230">
        <f t="shared" si="7"/>
        <v>190.05</v>
      </c>
      <c r="H119" s="88">
        <v>241</v>
      </c>
      <c r="I119" s="235" t="s">
        <v>623</v>
      </c>
      <c r="J119" s="225" t="s">
        <v>624</v>
      </c>
      <c r="K119" s="226">
        <v>8</v>
      </c>
      <c r="L119" s="229">
        <v>273</v>
      </c>
      <c r="M119" s="230">
        <f t="shared" si="5"/>
        <v>286.65000000000003</v>
      </c>
    </row>
    <row r="120" spans="1:13" ht="12.75" customHeight="1">
      <c r="A120" s="98">
        <v>180</v>
      </c>
      <c r="B120" s="235" t="s">
        <v>943</v>
      </c>
      <c r="C120" s="225" t="s">
        <v>167</v>
      </c>
      <c r="D120" s="226">
        <v>280</v>
      </c>
      <c r="E120" s="229">
        <v>181</v>
      </c>
      <c r="F120" s="230">
        <f t="shared" si="7"/>
        <v>190.05</v>
      </c>
      <c r="H120" s="40">
        <v>242</v>
      </c>
      <c r="I120" s="235" t="s">
        <v>1094</v>
      </c>
      <c r="J120" s="225" t="s">
        <v>624</v>
      </c>
      <c r="K120" s="226">
        <v>8</v>
      </c>
      <c r="L120" s="229">
        <v>273</v>
      </c>
      <c r="M120" s="230">
        <f t="shared" si="5"/>
        <v>286.65000000000003</v>
      </c>
    </row>
    <row r="121" spans="1:13" ht="24.75" customHeight="1">
      <c r="A121" s="98">
        <v>181</v>
      </c>
      <c r="B121" s="235" t="s">
        <v>944</v>
      </c>
      <c r="C121" s="225" t="s">
        <v>167</v>
      </c>
      <c r="D121" s="226">
        <v>350</v>
      </c>
      <c r="E121" s="229">
        <v>181</v>
      </c>
      <c r="F121" s="230">
        <f t="shared" si="7"/>
        <v>190.05</v>
      </c>
      <c r="H121" s="40">
        <v>243</v>
      </c>
      <c r="I121" s="235" t="s">
        <v>625</v>
      </c>
      <c r="J121" s="225" t="s">
        <v>624</v>
      </c>
      <c r="K121" s="226">
        <v>194</v>
      </c>
      <c r="L121" s="229">
        <v>273</v>
      </c>
      <c r="M121" s="230">
        <f t="shared" si="5"/>
        <v>286.65000000000003</v>
      </c>
    </row>
    <row r="122" spans="1:13" ht="12" customHeight="1">
      <c r="A122" s="98">
        <v>182</v>
      </c>
      <c r="B122" s="235" t="s">
        <v>617</v>
      </c>
      <c r="C122" s="225" t="s">
        <v>233</v>
      </c>
      <c r="D122" s="226">
        <v>5908</v>
      </c>
      <c r="E122" s="229">
        <v>159</v>
      </c>
      <c r="F122" s="230">
        <f t="shared" si="7"/>
        <v>166.95000000000002</v>
      </c>
      <c r="H122" s="88">
        <v>244</v>
      </c>
      <c r="I122" s="235" t="s">
        <v>626</v>
      </c>
      <c r="J122" s="225" t="s">
        <v>171</v>
      </c>
      <c r="K122" s="226">
        <v>12242</v>
      </c>
      <c r="L122" s="229">
        <v>273</v>
      </c>
      <c r="M122" s="230">
        <f t="shared" si="5"/>
        <v>286.65000000000003</v>
      </c>
    </row>
    <row r="123" spans="1:13" ht="12" customHeight="1">
      <c r="A123" s="98">
        <v>183</v>
      </c>
      <c r="B123" s="235" t="s">
        <v>1245</v>
      </c>
      <c r="C123" s="225" t="s">
        <v>233</v>
      </c>
      <c r="D123" s="226">
        <v>286.2</v>
      </c>
      <c r="E123" s="229">
        <v>159</v>
      </c>
      <c r="F123" s="230">
        <f t="shared" si="7"/>
        <v>166.95000000000002</v>
      </c>
      <c r="H123" s="40">
        <v>245</v>
      </c>
      <c r="I123" s="235" t="s">
        <v>725</v>
      </c>
      <c r="J123" s="225" t="s">
        <v>171</v>
      </c>
      <c r="K123" s="226">
        <v>10531</v>
      </c>
      <c r="L123" s="229">
        <v>270</v>
      </c>
      <c r="M123" s="230">
        <f t="shared" si="5"/>
        <v>283.5</v>
      </c>
    </row>
    <row r="124" spans="1:13" ht="12" customHeight="1">
      <c r="A124" s="97">
        <v>184</v>
      </c>
      <c r="B124" s="235" t="s">
        <v>753</v>
      </c>
      <c r="C124" s="225" t="s">
        <v>167</v>
      </c>
      <c r="D124" s="226">
        <v>2552</v>
      </c>
      <c r="E124" s="229">
        <v>181</v>
      </c>
      <c r="F124" s="230">
        <v>210</v>
      </c>
      <c r="H124" s="40">
        <v>246</v>
      </c>
      <c r="I124" s="235" t="s">
        <v>652</v>
      </c>
      <c r="J124" s="225" t="s">
        <v>171</v>
      </c>
      <c r="K124" s="226">
        <v>5984</v>
      </c>
      <c r="L124" s="229">
        <v>270</v>
      </c>
      <c r="M124" s="230">
        <f t="shared" si="5"/>
        <v>283.5</v>
      </c>
    </row>
    <row r="125" spans="1:13" ht="13.5" customHeight="1">
      <c r="A125" s="97">
        <v>185</v>
      </c>
      <c r="B125" s="235" t="s">
        <v>945</v>
      </c>
      <c r="C125" s="225" t="s">
        <v>167</v>
      </c>
      <c r="D125" s="226">
        <v>240</v>
      </c>
      <c r="E125" s="229">
        <v>181</v>
      </c>
      <c r="F125" s="230">
        <v>210</v>
      </c>
      <c r="H125" s="40">
        <v>247</v>
      </c>
      <c r="I125" s="235" t="s">
        <v>726</v>
      </c>
      <c r="J125" s="225" t="s">
        <v>171</v>
      </c>
      <c r="K125" s="226">
        <v>1286</v>
      </c>
      <c r="L125" s="229">
        <v>270</v>
      </c>
      <c r="M125" s="230">
        <f t="shared" si="5"/>
        <v>283.5</v>
      </c>
    </row>
    <row r="126" spans="1:13" ht="12.75" customHeight="1">
      <c r="A126" s="97">
        <v>186</v>
      </c>
      <c r="B126" s="235" t="s">
        <v>617</v>
      </c>
      <c r="C126" s="225" t="s">
        <v>196</v>
      </c>
      <c r="D126" s="226">
        <v>12667</v>
      </c>
      <c r="E126" s="229">
        <v>181</v>
      </c>
      <c r="F126" s="230">
        <f aca="true" t="shared" si="8" ref="F126:F132">E126*1.05</f>
        <v>190.05</v>
      </c>
      <c r="H126" s="40">
        <v>248</v>
      </c>
      <c r="I126" s="235" t="s">
        <v>726</v>
      </c>
      <c r="J126" s="225" t="s">
        <v>197</v>
      </c>
      <c r="K126" s="226">
        <v>4978</v>
      </c>
      <c r="L126" s="229">
        <v>270</v>
      </c>
      <c r="M126" s="230">
        <f t="shared" si="5"/>
        <v>283.5</v>
      </c>
    </row>
    <row r="127" spans="1:13" ht="12" customHeight="1">
      <c r="A127" s="97">
        <v>187</v>
      </c>
      <c r="B127" s="235" t="s">
        <v>1087</v>
      </c>
      <c r="C127" s="225" t="s">
        <v>196</v>
      </c>
      <c r="D127" s="226">
        <v>295</v>
      </c>
      <c r="E127" s="229">
        <v>181</v>
      </c>
      <c r="F127" s="230">
        <f t="shared" si="8"/>
        <v>190.05</v>
      </c>
      <c r="H127" s="40">
        <v>249</v>
      </c>
      <c r="I127" s="235" t="s">
        <v>627</v>
      </c>
      <c r="J127" s="225" t="s">
        <v>531</v>
      </c>
      <c r="K127" s="226">
        <v>29</v>
      </c>
      <c r="L127" s="229">
        <v>260</v>
      </c>
      <c r="M127" s="230">
        <f>L127*1.05</f>
        <v>273</v>
      </c>
    </row>
    <row r="128" spans="1:13" ht="15" customHeight="1">
      <c r="A128" s="173">
        <v>188</v>
      </c>
      <c r="B128" s="235" t="s">
        <v>916</v>
      </c>
      <c r="C128" s="225" t="s">
        <v>196</v>
      </c>
      <c r="D128" s="226">
        <v>199</v>
      </c>
      <c r="E128" s="229">
        <v>181</v>
      </c>
      <c r="F128" s="230">
        <f t="shared" si="8"/>
        <v>190.05</v>
      </c>
      <c r="H128" s="40">
        <v>250</v>
      </c>
      <c r="I128" s="235" t="s">
        <v>727</v>
      </c>
      <c r="J128" s="225" t="s">
        <v>171</v>
      </c>
      <c r="K128" s="226">
        <v>7753</v>
      </c>
      <c r="L128" s="229">
        <v>270</v>
      </c>
      <c r="M128" s="230">
        <f t="shared" si="5"/>
        <v>283.5</v>
      </c>
    </row>
    <row r="129" spans="1:13" ht="12.75" customHeight="1">
      <c r="A129" s="97">
        <v>189</v>
      </c>
      <c r="B129" s="235" t="s">
        <v>916</v>
      </c>
      <c r="C129" s="225" t="s">
        <v>196</v>
      </c>
      <c r="D129" s="226">
        <v>66</v>
      </c>
      <c r="E129" s="229">
        <v>181</v>
      </c>
      <c r="F129" s="230">
        <f t="shared" si="8"/>
        <v>190.05</v>
      </c>
      <c r="G129" s="73"/>
      <c r="H129" s="40">
        <v>251</v>
      </c>
      <c r="I129" s="235" t="s">
        <v>628</v>
      </c>
      <c r="J129" s="225" t="s">
        <v>197</v>
      </c>
      <c r="K129" s="226">
        <v>7907</v>
      </c>
      <c r="L129" s="229">
        <v>270</v>
      </c>
      <c r="M129" s="230">
        <f t="shared" si="5"/>
        <v>283.5</v>
      </c>
    </row>
    <row r="130" spans="1:13" ht="12" customHeight="1">
      <c r="A130" s="97">
        <v>190</v>
      </c>
      <c r="B130" s="235" t="s">
        <v>1246</v>
      </c>
      <c r="C130" s="225" t="s">
        <v>196</v>
      </c>
      <c r="D130" s="226">
        <v>122</v>
      </c>
      <c r="E130" s="229">
        <v>181</v>
      </c>
      <c r="F130" s="230">
        <f t="shared" si="8"/>
        <v>190.05</v>
      </c>
      <c r="G130" s="73"/>
      <c r="H130" s="157">
        <v>252</v>
      </c>
      <c r="I130" s="235" t="s">
        <v>612</v>
      </c>
      <c r="J130" s="225" t="s">
        <v>197</v>
      </c>
      <c r="K130" s="226">
        <v>48</v>
      </c>
      <c r="L130" s="229">
        <v>270</v>
      </c>
      <c r="M130" s="230">
        <f>L130*1.05</f>
        <v>283.5</v>
      </c>
    </row>
    <row r="131" spans="1:13" ht="12" customHeight="1">
      <c r="A131" s="97">
        <v>191</v>
      </c>
      <c r="B131" s="235" t="s">
        <v>780</v>
      </c>
      <c r="C131" s="225" t="s">
        <v>717</v>
      </c>
      <c r="D131" s="226">
        <v>407</v>
      </c>
      <c r="E131" s="229">
        <v>112.5</v>
      </c>
      <c r="F131" s="230">
        <f t="shared" si="8"/>
        <v>118.125</v>
      </c>
      <c r="G131" s="73"/>
      <c r="H131" s="40">
        <v>253</v>
      </c>
      <c r="I131" s="235" t="s">
        <v>1189</v>
      </c>
      <c r="J131" s="225" t="s">
        <v>197</v>
      </c>
      <c r="K131" s="226">
        <v>64</v>
      </c>
      <c r="L131" s="229">
        <v>270</v>
      </c>
      <c r="M131" s="230">
        <f>L131*1.05</f>
        <v>283.5</v>
      </c>
    </row>
    <row r="132" spans="1:13" ht="22.5" customHeight="1">
      <c r="A132" s="97">
        <v>192</v>
      </c>
      <c r="B132" s="235" t="s">
        <v>1088</v>
      </c>
      <c r="C132" s="225" t="s">
        <v>167</v>
      </c>
      <c r="D132" s="226">
        <v>520</v>
      </c>
      <c r="E132" s="202">
        <v>181</v>
      </c>
      <c r="F132" s="230">
        <f t="shared" si="8"/>
        <v>190.05</v>
      </c>
      <c r="G132" s="73"/>
      <c r="H132" s="40">
        <v>254</v>
      </c>
      <c r="I132" s="235" t="s">
        <v>629</v>
      </c>
      <c r="J132" s="225" t="s">
        <v>531</v>
      </c>
      <c r="K132" s="226">
        <v>9</v>
      </c>
      <c r="L132" s="229">
        <v>257</v>
      </c>
      <c r="M132" s="230">
        <f>L132*1.05</f>
        <v>269.85</v>
      </c>
    </row>
    <row r="133" spans="1:13" ht="12">
      <c r="A133" s="72" t="s">
        <v>164</v>
      </c>
      <c r="B133" s="1" t="s">
        <v>165</v>
      </c>
      <c r="C133" s="1" t="s">
        <v>166</v>
      </c>
      <c r="D133" s="1" t="s">
        <v>271</v>
      </c>
      <c r="E133" s="67" t="s">
        <v>272</v>
      </c>
      <c r="F133" s="68"/>
      <c r="G133" s="69"/>
      <c r="H133" s="1" t="s">
        <v>164</v>
      </c>
      <c r="I133" s="1" t="s">
        <v>165</v>
      </c>
      <c r="J133" s="1" t="s">
        <v>166</v>
      </c>
      <c r="K133" s="1" t="s">
        <v>271</v>
      </c>
      <c r="L133" s="67" t="s">
        <v>272</v>
      </c>
      <c r="M133" s="68"/>
    </row>
    <row r="134" spans="1:13" ht="12">
      <c r="A134" s="94"/>
      <c r="B134" s="94"/>
      <c r="C134" s="94"/>
      <c r="D134" s="94"/>
      <c r="E134" s="71" t="s">
        <v>273</v>
      </c>
      <c r="F134" s="72" t="s">
        <v>274</v>
      </c>
      <c r="H134" s="94"/>
      <c r="I134" s="94"/>
      <c r="J134" s="94"/>
      <c r="K134" s="94"/>
      <c r="L134" s="71" t="s">
        <v>273</v>
      </c>
      <c r="M134" s="72" t="s">
        <v>274</v>
      </c>
    </row>
    <row r="135" spans="1:13" ht="15" customHeight="1">
      <c r="A135" s="88">
        <v>255</v>
      </c>
      <c r="B135" s="235" t="s">
        <v>1255</v>
      </c>
      <c r="C135" s="225" t="s">
        <v>197</v>
      </c>
      <c r="D135" s="226">
        <v>4924</v>
      </c>
      <c r="E135" s="229">
        <v>270</v>
      </c>
      <c r="F135" s="230">
        <f>E135*1.05</f>
        <v>283.5</v>
      </c>
      <c r="H135" s="88">
        <v>304</v>
      </c>
      <c r="I135" s="235" t="s">
        <v>1193</v>
      </c>
      <c r="J135" s="225" t="s">
        <v>197</v>
      </c>
      <c r="K135" s="226">
        <v>1751</v>
      </c>
      <c r="L135" s="229">
        <v>272</v>
      </c>
      <c r="M135" s="230">
        <f>L135*1.05</f>
        <v>285.6</v>
      </c>
    </row>
    <row r="136" spans="1:13" ht="14.25" customHeight="1">
      <c r="A136" s="88">
        <v>256</v>
      </c>
      <c r="B136" s="235" t="s">
        <v>891</v>
      </c>
      <c r="C136" s="225" t="s">
        <v>197</v>
      </c>
      <c r="D136" s="226">
        <v>6124</v>
      </c>
      <c r="E136" s="229">
        <v>267</v>
      </c>
      <c r="F136" s="230">
        <f aca="true" t="shared" si="9" ref="F136:F183">E136*1.05</f>
        <v>280.35</v>
      </c>
      <c r="H136" s="88">
        <v>305</v>
      </c>
      <c r="I136" s="235" t="s">
        <v>868</v>
      </c>
      <c r="J136" s="225" t="s">
        <v>197</v>
      </c>
      <c r="K136" s="226">
        <v>891</v>
      </c>
      <c r="L136" s="229">
        <v>272</v>
      </c>
      <c r="M136" s="230">
        <f>L136*1.05</f>
        <v>285.6</v>
      </c>
    </row>
    <row r="137" spans="1:13" ht="12.75" customHeight="1">
      <c r="A137" s="88">
        <v>257</v>
      </c>
      <c r="B137" s="235" t="s">
        <v>1256</v>
      </c>
      <c r="C137" s="225" t="s">
        <v>197</v>
      </c>
      <c r="D137" s="226">
        <v>139</v>
      </c>
      <c r="E137" s="229">
        <v>267</v>
      </c>
      <c r="F137" s="230">
        <f t="shared" si="9"/>
        <v>280.35</v>
      </c>
      <c r="H137" s="88">
        <v>306</v>
      </c>
      <c r="I137" s="235" t="s">
        <v>622</v>
      </c>
      <c r="J137" s="225" t="s">
        <v>197</v>
      </c>
      <c r="K137" s="226">
        <v>3899</v>
      </c>
      <c r="L137" s="229">
        <v>272</v>
      </c>
      <c r="M137" s="230">
        <f aca="true" t="shared" si="10" ref="M137:M183">L137*1.05</f>
        <v>285.6</v>
      </c>
    </row>
    <row r="138" spans="1:13" ht="23.25" customHeight="1">
      <c r="A138" s="88">
        <v>258</v>
      </c>
      <c r="B138" s="235" t="s">
        <v>995</v>
      </c>
      <c r="C138" s="225" t="s">
        <v>531</v>
      </c>
      <c r="D138" s="226">
        <v>4816</v>
      </c>
      <c r="E138" s="229">
        <v>257</v>
      </c>
      <c r="F138" s="230">
        <f>E138*1.05</f>
        <v>269.85</v>
      </c>
      <c r="H138" s="88">
        <v>307</v>
      </c>
      <c r="I138" s="235" t="s">
        <v>894</v>
      </c>
      <c r="J138" s="225" t="s">
        <v>197</v>
      </c>
      <c r="K138" s="226">
        <v>2285</v>
      </c>
      <c r="L138" s="229">
        <v>272</v>
      </c>
      <c r="M138" s="230">
        <f t="shared" si="10"/>
        <v>285.6</v>
      </c>
    </row>
    <row r="139" spans="1:13" ht="15.75" customHeight="1">
      <c r="A139" s="88">
        <v>259</v>
      </c>
      <c r="B139" s="235" t="s">
        <v>613</v>
      </c>
      <c r="C139" s="225" t="s">
        <v>197</v>
      </c>
      <c r="D139" s="226">
        <v>2047</v>
      </c>
      <c r="E139" s="229">
        <v>267</v>
      </c>
      <c r="F139" s="230">
        <f t="shared" si="9"/>
        <v>280.35</v>
      </c>
      <c r="H139" s="88">
        <v>308</v>
      </c>
      <c r="I139" s="235" t="s">
        <v>1263</v>
      </c>
      <c r="J139" s="225" t="s">
        <v>197</v>
      </c>
      <c r="K139" s="226">
        <v>1505</v>
      </c>
      <c r="L139" s="229">
        <v>272</v>
      </c>
      <c r="M139" s="230">
        <f t="shared" si="10"/>
        <v>285.6</v>
      </c>
    </row>
    <row r="140" spans="1:13" ht="23.25" customHeight="1">
      <c r="A140" s="88">
        <v>260</v>
      </c>
      <c r="B140" s="235" t="s">
        <v>996</v>
      </c>
      <c r="C140" s="225" t="s">
        <v>197</v>
      </c>
      <c r="D140" s="226">
        <v>199</v>
      </c>
      <c r="E140" s="229">
        <v>267</v>
      </c>
      <c r="F140" s="230">
        <f t="shared" si="9"/>
        <v>280.35</v>
      </c>
      <c r="H140" s="88">
        <v>309</v>
      </c>
      <c r="I140" s="235" t="s">
        <v>637</v>
      </c>
      <c r="J140" s="225" t="s">
        <v>638</v>
      </c>
      <c r="K140" s="226">
        <v>14</v>
      </c>
      <c r="L140" s="229">
        <v>900</v>
      </c>
      <c r="M140" s="230">
        <f t="shared" si="10"/>
        <v>945</v>
      </c>
    </row>
    <row r="141" spans="1:13" ht="12">
      <c r="A141" s="88">
        <v>261</v>
      </c>
      <c r="B141" s="235" t="s">
        <v>1095</v>
      </c>
      <c r="C141" s="225" t="s">
        <v>197</v>
      </c>
      <c r="D141" s="226">
        <v>56</v>
      </c>
      <c r="E141" s="229">
        <v>267</v>
      </c>
      <c r="F141" s="230">
        <f t="shared" si="9"/>
        <v>280.35</v>
      </c>
      <c r="H141" s="40">
        <v>310</v>
      </c>
      <c r="I141" s="235" t="s">
        <v>639</v>
      </c>
      <c r="J141" s="225" t="s">
        <v>640</v>
      </c>
      <c r="K141" s="226">
        <v>27</v>
      </c>
      <c r="L141" s="229">
        <v>900</v>
      </c>
      <c r="M141" s="230">
        <f t="shared" si="10"/>
        <v>945</v>
      </c>
    </row>
    <row r="142" spans="1:13" ht="22.5" customHeight="1">
      <c r="A142" s="88">
        <v>262</v>
      </c>
      <c r="B142" s="235" t="s">
        <v>630</v>
      </c>
      <c r="C142" s="225" t="s">
        <v>631</v>
      </c>
      <c r="D142" s="226">
        <v>105</v>
      </c>
      <c r="E142" s="229">
        <v>257</v>
      </c>
      <c r="F142" s="230">
        <f t="shared" si="9"/>
        <v>269.85</v>
      </c>
      <c r="H142" s="40">
        <v>311</v>
      </c>
      <c r="I142" s="235" t="s">
        <v>641</v>
      </c>
      <c r="J142" s="225" t="s">
        <v>1194</v>
      </c>
      <c r="K142" s="226">
        <v>3182</v>
      </c>
      <c r="L142" s="229">
        <v>720</v>
      </c>
      <c r="M142" s="230">
        <f t="shared" si="10"/>
        <v>756</v>
      </c>
    </row>
    <row r="143" spans="1:13" ht="16.5" customHeight="1">
      <c r="A143" s="88">
        <v>263</v>
      </c>
      <c r="B143" s="235" t="s">
        <v>715</v>
      </c>
      <c r="C143" s="225" t="s">
        <v>197</v>
      </c>
      <c r="D143" s="226">
        <v>10061</v>
      </c>
      <c r="E143" s="229">
        <v>267</v>
      </c>
      <c r="F143" s="230">
        <f t="shared" si="9"/>
        <v>280.35</v>
      </c>
      <c r="H143" s="40">
        <v>312</v>
      </c>
      <c r="I143" s="235" t="s">
        <v>773</v>
      </c>
      <c r="J143" s="225" t="s">
        <v>201</v>
      </c>
      <c r="K143" s="226">
        <v>9768</v>
      </c>
      <c r="L143" s="229">
        <v>333</v>
      </c>
      <c r="M143" s="230">
        <v>357</v>
      </c>
    </row>
    <row r="144" spans="1:13" ht="14.25" customHeight="1">
      <c r="A144" s="88">
        <v>264</v>
      </c>
      <c r="B144" s="235" t="s">
        <v>1257</v>
      </c>
      <c r="C144" s="225" t="s">
        <v>197</v>
      </c>
      <c r="D144" s="226">
        <v>107</v>
      </c>
      <c r="E144" s="229">
        <v>267</v>
      </c>
      <c r="F144" s="230">
        <f t="shared" si="9"/>
        <v>280.35</v>
      </c>
      <c r="H144" s="40">
        <v>313</v>
      </c>
      <c r="I144" s="235" t="s">
        <v>911</v>
      </c>
      <c r="J144" s="225" t="s">
        <v>201</v>
      </c>
      <c r="K144" s="226">
        <v>133</v>
      </c>
      <c r="L144" s="229">
        <v>333</v>
      </c>
      <c r="M144" s="230">
        <v>362</v>
      </c>
    </row>
    <row r="145" spans="1:13" ht="16.5" customHeight="1">
      <c r="A145" s="88">
        <v>265</v>
      </c>
      <c r="B145" s="235" t="s">
        <v>1258</v>
      </c>
      <c r="C145" s="225" t="s">
        <v>197</v>
      </c>
      <c r="D145" s="226">
        <v>292</v>
      </c>
      <c r="E145" s="229">
        <v>267</v>
      </c>
      <c r="F145" s="230">
        <f t="shared" si="9"/>
        <v>280.35</v>
      </c>
      <c r="H145" s="40">
        <v>314</v>
      </c>
      <c r="I145" s="235" t="s">
        <v>1264</v>
      </c>
      <c r="J145" s="225" t="s">
        <v>201</v>
      </c>
      <c r="K145" s="226">
        <v>67</v>
      </c>
      <c r="L145" s="229">
        <v>333</v>
      </c>
      <c r="M145" s="230">
        <v>362</v>
      </c>
    </row>
    <row r="146" spans="1:13" ht="14.25" customHeight="1">
      <c r="A146" s="88">
        <v>266</v>
      </c>
      <c r="B146" s="235" t="s">
        <v>860</v>
      </c>
      <c r="C146" s="225" t="s">
        <v>197</v>
      </c>
      <c r="D146" s="226">
        <v>66</v>
      </c>
      <c r="E146" s="229">
        <v>267</v>
      </c>
      <c r="F146" s="230">
        <f>E146*1.05</f>
        <v>280.35</v>
      </c>
      <c r="H146" s="40">
        <v>315</v>
      </c>
      <c r="I146" s="235" t="s">
        <v>781</v>
      </c>
      <c r="J146" s="225" t="s">
        <v>201</v>
      </c>
      <c r="K146" s="226">
        <v>10372</v>
      </c>
      <c r="L146" s="229">
        <v>333</v>
      </c>
      <c r="M146" s="230">
        <v>362</v>
      </c>
    </row>
    <row r="147" spans="1:13" ht="13.5" customHeight="1">
      <c r="A147" s="88">
        <v>267</v>
      </c>
      <c r="B147" s="235" t="s">
        <v>892</v>
      </c>
      <c r="C147" s="225" t="s">
        <v>197</v>
      </c>
      <c r="D147" s="226">
        <v>35</v>
      </c>
      <c r="E147" s="229">
        <v>267</v>
      </c>
      <c r="F147" s="230">
        <f t="shared" si="9"/>
        <v>280.35</v>
      </c>
      <c r="H147" s="40">
        <v>316</v>
      </c>
      <c r="I147" s="235" t="s">
        <v>843</v>
      </c>
      <c r="J147" s="225" t="s">
        <v>201</v>
      </c>
      <c r="K147" s="226">
        <v>43</v>
      </c>
      <c r="L147" s="229">
        <v>333</v>
      </c>
      <c r="M147" s="230">
        <v>362</v>
      </c>
    </row>
    <row r="148" spans="1:13" ht="17.25" customHeight="1">
      <c r="A148" s="88">
        <v>268</v>
      </c>
      <c r="B148" s="235" t="s">
        <v>946</v>
      </c>
      <c r="C148" s="225" t="s">
        <v>171</v>
      </c>
      <c r="D148" s="226">
        <v>184</v>
      </c>
      <c r="E148" s="233">
        <v>267</v>
      </c>
      <c r="F148" s="230">
        <f t="shared" si="9"/>
        <v>280.35</v>
      </c>
      <c r="H148" s="40">
        <v>317</v>
      </c>
      <c r="I148" s="235" t="s">
        <v>781</v>
      </c>
      <c r="J148" s="225" t="s">
        <v>737</v>
      </c>
      <c r="K148" s="226">
        <v>2135</v>
      </c>
      <c r="L148" s="229">
        <v>275</v>
      </c>
      <c r="M148" s="230">
        <f t="shared" si="10"/>
        <v>288.75</v>
      </c>
    </row>
    <row r="149" spans="1:13" ht="14.25" customHeight="1">
      <c r="A149" s="88">
        <v>269</v>
      </c>
      <c r="B149" s="235" t="s">
        <v>1096</v>
      </c>
      <c r="C149" s="225" t="s">
        <v>171</v>
      </c>
      <c r="D149" s="226">
        <v>62</v>
      </c>
      <c r="E149" s="233">
        <v>267</v>
      </c>
      <c r="F149" s="230">
        <f t="shared" si="9"/>
        <v>280.35</v>
      </c>
      <c r="H149" s="40">
        <v>318</v>
      </c>
      <c r="I149" s="235" t="s">
        <v>1265</v>
      </c>
      <c r="J149" s="225" t="s">
        <v>737</v>
      </c>
      <c r="K149" s="226">
        <v>155</v>
      </c>
      <c r="L149" s="229">
        <v>275</v>
      </c>
      <c r="M149" s="230">
        <f t="shared" si="10"/>
        <v>288.75</v>
      </c>
    </row>
    <row r="150" spans="1:13" ht="16.5" customHeight="1">
      <c r="A150" s="88">
        <v>270</v>
      </c>
      <c r="B150" s="235" t="s">
        <v>893</v>
      </c>
      <c r="C150" s="225" t="s">
        <v>171</v>
      </c>
      <c r="D150" s="226">
        <v>242</v>
      </c>
      <c r="E150" s="229">
        <v>267</v>
      </c>
      <c r="F150" s="230">
        <f t="shared" si="9"/>
        <v>280.35</v>
      </c>
      <c r="H150" s="40">
        <v>319</v>
      </c>
      <c r="I150" s="235" t="s">
        <v>1266</v>
      </c>
      <c r="J150" s="225" t="s">
        <v>737</v>
      </c>
      <c r="K150" s="226">
        <v>111</v>
      </c>
      <c r="L150" s="229">
        <v>275</v>
      </c>
      <c r="M150" s="230">
        <f t="shared" si="10"/>
        <v>288.75</v>
      </c>
    </row>
    <row r="151" spans="1:13" ht="13.5" customHeight="1">
      <c r="A151" s="88">
        <v>271</v>
      </c>
      <c r="B151" s="235" t="s">
        <v>632</v>
      </c>
      <c r="C151" s="225" t="s">
        <v>633</v>
      </c>
      <c r="D151" s="226">
        <v>1478</v>
      </c>
      <c r="E151" s="229">
        <v>260</v>
      </c>
      <c r="F151" s="230">
        <f t="shared" si="9"/>
        <v>273</v>
      </c>
      <c r="H151" s="40">
        <v>320</v>
      </c>
      <c r="I151" s="235" t="s">
        <v>1101</v>
      </c>
      <c r="J151" s="225" t="s">
        <v>737</v>
      </c>
      <c r="K151" s="226">
        <v>203</v>
      </c>
      <c r="L151" s="229">
        <v>275</v>
      </c>
      <c r="M151" s="230">
        <f>L151*1.05</f>
        <v>288.75</v>
      </c>
    </row>
    <row r="152" spans="1:13" ht="15" customHeight="1">
      <c r="A152" s="88">
        <v>272</v>
      </c>
      <c r="B152" s="235" t="s">
        <v>634</v>
      </c>
      <c r="C152" s="225" t="s">
        <v>635</v>
      </c>
      <c r="D152" s="226">
        <v>216</v>
      </c>
      <c r="E152" s="229">
        <v>260</v>
      </c>
      <c r="F152" s="230">
        <f t="shared" si="9"/>
        <v>273</v>
      </c>
      <c r="H152" s="40">
        <v>321</v>
      </c>
      <c r="I152" s="235" t="s">
        <v>1102</v>
      </c>
      <c r="J152" s="225" t="s">
        <v>737</v>
      </c>
      <c r="K152" s="226">
        <v>58</v>
      </c>
      <c r="L152" s="229">
        <v>275</v>
      </c>
      <c r="M152" s="230">
        <f>L152*1.05</f>
        <v>288.75</v>
      </c>
    </row>
    <row r="153" spans="1:13" ht="15.75" customHeight="1">
      <c r="A153" s="88">
        <v>273</v>
      </c>
      <c r="B153" s="235" t="s">
        <v>614</v>
      </c>
      <c r="C153" s="225" t="s">
        <v>197</v>
      </c>
      <c r="D153" s="226">
        <v>3906</v>
      </c>
      <c r="E153" s="229">
        <v>267</v>
      </c>
      <c r="F153" s="230">
        <f t="shared" si="9"/>
        <v>280.35</v>
      </c>
      <c r="H153" s="40">
        <v>322</v>
      </c>
      <c r="I153" s="235" t="s">
        <v>613</v>
      </c>
      <c r="J153" s="225" t="s">
        <v>201</v>
      </c>
      <c r="K153" s="226">
        <v>5234</v>
      </c>
      <c r="L153" s="229">
        <v>333</v>
      </c>
      <c r="M153" s="230">
        <v>357</v>
      </c>
    </row>
    <row r="154" spans="1:13" ht="16.5" customHeight="1">
      <c r="A154" s="88">
        <v>274</v>
      </c>
      <c r="B154" s="235" t="s">
        <v>1259</v>
      </c>
      <c r="C154" s="225" t="s">
        <v>197</v>
      </c>
      <c r="D154" s="226">
        <v>48</v>
      </c>
      <c r="E154" s="229">
        <v>267</v>
      </c>
      <c r="F154" s="230">
        <f t="shared" si="9"/>
        <v>280.35</v>
      </c>
      <c r="H154" s="40">
        <v>323</v>
      </c>
      <c r="I154" s="235" t="s">
        <v>895</v>
      </c>
      <c r="J154" s="225" t="s">
        <v>737</v>
      </c>
      <c r="K154" s="226">
        <v>1692</v>
      </c>
      <c r="L154" s="229">
        <v>275</v>
      </c>
      <c r="M154" s="230">
        <f t="shared" si="10"/>
        <v>288.75</v>
      </c>
    </row>
    <row r="155" spans="1:13" ht="13.5" customHeight="1">
      <c r="A155" s="88">
        <v>275</v>
      </c>
      <c r="B155" s="235" t="s">
        <v>1260</v>
      </c>
      <c r="C155" s="225" t="s">
        <v>197</v>
      </c>
      <c r="D155" s="226">
        <v>154</v>
      </c>
      <c r="E155" s="229">
        <v>267</v>
      </c>
      <c r="F155" s="230">
        <f t="shared" si="9"/>
        <v>280.35</v>
      </c>
      <c r="H155" s="40">
        <v>324</v>
      </c>
      <c r="I155" s="235" t="s">
        <v>963</v>
      </c>
      <c r="J155" s="225" t="s">
        <v>737</v>
      </c>
      <c r="K155" s="226">
        <v>226</v>
      </c>
      <c r="L155" s="229">
        <v>275</v>
      </c>
      <c r="M155" s="230">
        <f t="shared" si="10"/>
        <v>288.75</v>
      </c>
    </row>
    <row r="156" spans="1:13" ht="13.5" customHeight="1">
      <c r="A156" s="88">
        <v>276</v>
      </c>
      <c r="B156" s="235" t="s">
        <v>997</v>
      </c>
      <c r="C156" s="225" t="s">
        <v>197</v>
      </c>
      <c r="D156" s="226">
        <v>249</v>
      </c>
      <c r="E156" s="229">
        <v>267</v>
      </c>
      <c r="F156" s="230">
        <f t="shared" si="9"/>
        <v>280.35</v>
      </c>
      <c r="H156" s="40">
        <v>325</v>
      </c>
      <c r="I156" s="235" t="s">
        <v>1103</v>
      </c>
      <c r="J156" s="225" t="s">
        <v>737</v>
      </c>
      <c r="K156" s="226">
        <v>85</v>
      </c>
      <c r="L156" s="229">
        <v>275</v>
      </c>
      <c r="M156" s="230">
        <f t="shared" si="10"/>
        <v>288.75</v>
      </c>
    </row>
    <row r="157" spans="1:13" ht="15" customHeight="1">
      <c r="A157" s="88">
        <v>277</v>
      </c>
      <c r="B157" s="235" t="s">
        <v>614</v>
      </c>
      <c r="C157" s="225" t="s">
        <v>197</v>
      </c>
      <c r="D157" s="226">
        <v>4294</v>
      </c>
      <c r="E157" s="229">
        <v>267</v>
      </c>
      <c r="F157" s="230">
        <f t="shared" si="9"/>
        <v>280.35</v>
      </c>
      <c r="H157" s="40">
        <v>326</v>
      </c>
      <c r="I157" s="235" t="s">
        <v>896</v>
      </c>
      <c r="J157" s="225" t="s">
        <v>737</v>
      </c>
      <c r="K157" s="226">
        <v>266</v>
      </c>
      <c r="L157" s="229">
        <v>275</v>
      </c>
      <c r="M157" s="230">
        <f t="shared" si="10"/>
        <v>288.75</v>
      </c>
    </row>
    <row r="158" spans="1:13" ht="17.25" customHeight="1">
      <c r="A158" s="88">
        <v>278</v>
      </c>
      <c r="B158" s="235" t="s">
        <v>1179</v>
      </c>
      <c r="C158" s="225" t="s">
        <v>197</v>
      </c>
      <c r="D158" s="226">
        <v>310</v>
      </c>
      <c r="E158" s="229">
        <v>267</v>
      </c>
      <c r="F158" s="230">
        <f t="shared" si="9"/>
        <v>280.35</v>
      </c>
      <c r="H158" s="40">
        <v>327</v>
      </c>
      <c r="I158" s="235" t="s">
        <v>777</v>
      </c>
      <c r="J158" s="225" t="s">
        <v>737</v>
      </c>
      <c r="K158" s="226">
        <v>70</v>
      </c>
      <c r="L158" s="229">
        <v>275</v>
      </c>
      <c r="M158" s="230">
        <f t="shared" si="10"/>
        <v>288.75</v>
      </c>
    </row>
    <row r="159" spans="1:13" ht="15" customHeight="1">
      <c r="A159" s="88">
        <v>279</v>
      </c>
      <c r="B159" s="235" t="s">
        <v>1190</v>
      </c>
      <c r="C159" s="225" t="s">
        <v>197</v>
      </c>
      <c r="D159" s="226">
        <v>404</v>
      </c>
      <c r="E159" s="229">
        <v>267</v>
      </c>
      <c r="F159" s="230">
        <f t="shared" si="9"/>
        <v>280.35</v>
      </c>
      <c r="H159" s="40">
        <v>328</v>
      </c>
      <c r="I159" s="235" t="s">
        <v>778</v>
      </c>
      <c r="J159" s="225" t="s">
        <v>737</v>
      </c>
      <c r="K159" s="226">
        <v>820</v>
      </c>
      <c r="L159" s="229">
        <v>275</v>
      </c>
      <c r="M159" s="230">
        <f t="shared" si="10"/>
        <v>288.75</v>
      </c>
    </row>
    <row r="160" spans="1:13" ht="13.5" customHeight="1">
      <c r="A160" s="88">
        <v>280</v>
      </c>
      <c r="B160" s="235" t="s">
        <v>1097</v>
      </c>
      <c r="C160" s="225" t="s">
        <v>197</v>
      </c>
      <c r="D160" s="226">
        <v>357</v>
      </c>
      <c r="E160" s="229">
        <v>267</v>
      </c>
      <c r="F160" s="230">
        <f t="shared" si="9"/>
        <v>280.35</v>
      </c>
      <c r="H160" s="40">
        <v>329</v>
      </c>
      <c r="I160" s="235" t="s">
        <v>986</v>
      </c>
      <c r="J160" s="225" t="s">
        <v>737</v>
      </c>
      <c r="K160" s="226">
        <v>205</v>
      </c>
      <c r="L160" s="229">
        <v>275</v>
      </c>
      <c r="M160" s="230">
        <f t="shared" si="10"/>
        <v>288.75</v>
      </c>
    </row>
    <row r="161" spans="1:13" ht="15" customHeight="1">
      <c r="A161" s="88">
        <v>281</v>
      </c>
      <c r="B161" s="235" t="s">
        <v>636</v>
      </c>
      <c r="C161" s="225" t="s">
        <v>531</v>
      </c>
      <c r="D161" s="226">
        <v>672</v>
      </c>
      <c r="E161" s="229">
        <v>257</v>
      </c>
      <c r="F161" s="230">
        <f>E161*1.05</f>
        <v>269.85</v>
      </c>
      <c r="H161" s="40">
        <v>330</v>
      </c>
      <c r="I161" s="235" t="s">
        <v>948</v>
      </c>
      <c r="J161" s="225" t="s">
        <v>737</v>
      </c>
      <c r="K161" s="226">
        <v>170</v>
      </c>
      <c r="L161" s="229">
        <v>275</v>
      </c>
      <c r="M161" s="230">
        <f t="shared" si="10"/>
        <v>288.75</v>
      </c>
    </row>
    <row r="162" spans="1:13" ht="18" customHeight="1">
      <c r="A162" s="88">
        <v>282</v>
      </c>
      <c r="B162" s="235" t="s">
        <v>962</v>
      </c>
      <c r="C162" s="225" t="s">
        <v>197</v>
      </c>
      <c r="D162" s="226">
        <v>9350</v>
      </c>
      <c r="E162" s="229">
        <v>267</v>
      </c>
      <c r="F162" s="230">
        <f t="shared" si="9"/>
        <v>280.35</v>
      </c>
      <c r="H162" s="40">
        <v>331</v>
      </c>
      <c r="I162" s="235" t="s">
        <v>948</v>
      </c>
      <c r="J162" s="225" t="s">
        <v>737</v>
      </c>
      <c r="K162" s="226">
        <v>170</v>
      </c>
      <c r="L162" s="229">
        <v>275</v>
      </c>
      <c r="M162" s="230">
        <f t="shared" si="10"/>
        <v>288.75</v>
      </c>
    </row>
    <row r="163" spans="1:13" ht="13.5" customHeight="1">
      <c r="A163" s="88">
        <v>283</v>
      </c>
      <c r="B163" s="235" t="s">
        <v>867</v>
      </c>
      <c r="C163" s="225" t="s">
        <v>197</v>
      </c>
      <c r="D163" s="226">
        <v>686</v>
      </c>
      <c r="E163" s="229">
        <v>267</v>
      </c>
      <c r="F163" s="230">
        <f t="shared" si="9"/>
        <v>280.35</v>
      </c>
      <c r="H163" s="40">
        <v>332</v>
      </c>
      <c r="I163" s="235" t="s">
        <v>716</v>
      </c>
      <c r="J163" s="225" t="s">
        <v>201</v>
      </c>
      <c r="K163" s="226">
        <v>7952</v>
      </c>
      <c r="L163" s="229">
        <v>333</v>
      </c>
      <c r="M163" s="230">
        <v>368</v>
      </c>
    </row>
    <row r="164" spans="1:13" ht="22.5" customHeight="1">
      <c r="A164" s="88">
        <v>284</v>
      </c>
      <c r="B164" s="235" t="s">
        <v>1191</v>
      </c>
      <c r="C164" s="225" t="s">
        <v>197</v>
      </c>
      <c r="D164" s="226">
        <v>231</v>
      </c>
      <c r="E164" s="229">
        <v>267</v>
      </c>
      <c r="F164" s="230">
        <f t="shared" si="9"/>
        <v>280.35</v>
      </c>
      <c r="H164" s="40">
        <v>333</v>
      </c>
      <c r="I164" s="235" t="s">
        <v>1195</v>
      </c>
      <c r="J164" s="225" t="s">
        <v>201</v>
      </c>
      <c r="K164" s="226">
        <v>266</v>
      </c>
      <c r="L164" s="229">
        <v>333</v>
      </c>
      <c r="M164" s="230">
        <v>368</v>
      </c>
    </row>
    <row r="165" spans="1:13" ht="13.5" customHeight="1">
      <c r="A165" s="88">
        <v>285</v>
      </c>
      <c r="B165" s="235" t="s">
        <v>619</v>
      </c>
      <c r="C165" s="225" t="s">
        <v>197</v>
      </c>
      <c r="D165" s="226">
        <v>10509</v>
      </c>
      <c r="E165" s="229">
        <v>267</v>
      </c>
      <c r="F165" s="230">
        <f t="shared" si="9"/>
        <v>280.35</v>
      </c>
      <c r="H165" s="40">
        <v>334</v>
      </c>
      <c r="I165" s="235" t="s">
        <v>914</v>
      </c>
      <c r="J165" s="225" t="s">
        <v>201</v>
      </c>
      <c r="K165" s="226">
        <v>100</v>
      </c>
      <c r="L165" s="229">
        <v>333</v>
      </c>
      <c r="M165" s="230">
        <v>368</v>
      </c>
    </row>
    <row r="166" spans="1:13" ht="16.5" customHeight="1">
      <c r="A166" s="88">
        <v>286</v>
      </c>
      <c r="B166" s="235" t="s">
        <v>920</v>
      </c>
      <c r="C166" s="225" t="s">
        <v>197</v>
      </c>
      <c r="D166" s="226">
        <v>663</v>
      </c>
      <c r="E166" s="229">
        <v>267</v>
      </c>
      <c r="F166" s="230">
        <f t="shared" si="9"/>
        <v>280.35</v>
      </c>
      <c r="H166" s="40">
        <v>335</v>
      </c>
      <c r="I166" s="235" t="s">
        <v>1104</v>
      </c>
      <c r="J166" s="225" t="s">
        <v>201</v>
      </c>
      <c r="K166" s="226">
        <v>165</v>
      </c>
      <c r="L166" s="229">
        <v>333</v>
      </c>
      <c r="M166" s="230">
        <v>368</v>
      </c>
    </row>
    <row r="167" spans="1:13" ht="15.75" customHeight="1">
      <c r="A167" s="88">
        <v>287</v>
      </c>
      <c r="B167" s="235" t="s">
        <v>1261</v>
      </c>
      <c r="C167" s="225" t="s">
        <v>197</v>
      </c>
      <c r="D167" s="226">
        <v>31</v>
      </c>
      <c r="E167" s="229">
        <v>267</v>
      </c>
      <c r="F167" s="230">
        <f t="shared" si="9"/>
        <v>280.35</v>
      </c>
      <c r="H167" s="40">
        <v>336</v>
      </c>
      <c r="I167" s="235" t="s">
        <v>897</v>
      </c>
      <c r="J167" s="225" t="s">
        <v>201</v>
      </c>
      <c r="K167" s="226">
        <v>3067</v>
      </c>
      <c r="L167" s="229">
        <v>333</v>
      </c>
      <c r="M167" s="230">
        <v>368</v>
      </c>
    </row>
    <row r="168" spans="1:13" ht="16.5" customHeight="1">
      <c r="A168" s="88">
        <v>288</v>
      </c>
      <c r="B168" s="235" t="s">
        <v>1262</v>
      </c>
      <c r="C168" s="225" t="s">
        <v>197</v>
      </c>
      <c r="D168" s="226">
        <v>632</v>
      </c>
      <c r="E168" s="229">
        <v>267</v>
      </c>
      <c r="F168" s="230">
        <f t="shared" si="9"/>
        <v>280.35</v>
      </c>
      <c r="H168" s="40">
        <v>337</v>
      </c>
      <c r="I168" s="235" t="s">
        <v>1196</v>
      </c>
      <c r="J168" s="225" t="s">
        <v>201</v>
      </c>
      <c r="K168" s="226">
        <v>273</v>
      </c>
      <c r="L168" s="229">
        <v>333</v>
      </c>
      <c r="M168" s="230">
        <v>368</v>
      </c>
    </row>
    <row r="169" spans="1:13" ht="15" customHeight="1">
      <c r="A169" s="88">
        <v>289</v>
      </c>
      <c r="B169" s="235" t="s">
        <v>1098</v>
      </c>
      <c r="C169" s="225" t="s">
        <v>197</v>
      </c>
      <c r="D169" s="226">
        <v>110</v>
      </c>
      <c r="E169" s="229">
        <v>267</v>
      </c>
      <c r="F169" s="230">
        <f t="shared" si="9"/>
        <v>280.35</v>
      </c>
      <c r="H169" s="88">
        <v>338</v>
      </c>
      <c r="I169" s="235" t="s">
        <v>949</v>
      </c>
      <c r="J169" s="225" t="s">
        <v>201</v>
      </c>
      <c r="K169" s="226">
        <v>410</v>
      </c>
      <c r="L169" s="229">
        <v>333</v>
      </c>
      <c r="M169" s="230">
        <v>368</v>
      </c>
    </row>
    <row r="170" spans="1:13" ht="15.75" customHeight="1">
      <c r="A170" s="171">
        <v>290</v>
      </c>
      <c r="B170" s="235" t="s">
        <v>920</v>
      </c>
      <c r="C170" s="225" t="s">
        <v>197</v>
      </c>
      <c r="D170" s="226">
        <v>660</v>
      </c>
      <c r="E170" s="229">
        <v>267</v>
      </c>
      <c r="F170" s="230">
        <f t="shared" si="9"/>
        <v>280.35</v>
      </c>
      <c r="H170" s="88">
        <v>339</v>
      </c>
      <c r="I170" s="235" t="s">
        <v>1000</v>
      </c>
      <c r="J170" s="225" t="s">
        <v>201</v>
      </c>
      <c r="K170" s="226">
        <v>129</v>
      </c>
      <c r="L170" s="229">
        <v>333</v>
      </c>
      <c r="M170" s="230">
        <v>368</v>
      </c>
    </row>
    <row r="171" spans="1:13" ht="17.25" customHeight="1">
      <c r="A171" s="172">
        <v>291</v>
      </c>
      <c r="B171" s="235" t="s">
        <v>620</v>
      </c>
      <c r="C171" s="225" t="s">
        <v>197</v>
      </c>
      <c r="D171" s="226">
        <v>6033</v>
      </c>
      <c r="E171" s="229">
        <v>267</v>
      </c>
      <c r="F171" s="230">
        <f t="shared" si="9"/>
        <v>280.35</v>
      </c>
      <c r="H171" s="40">
        <v>340</v>
      </c>
      <c r="I171" s="235" t="s">
        <v>1001</v>
      </c>
      <c r="J171" s="225" t="s">
        <v>201</v>
      </c>
      <c r="K171" s="226">
        <v>137</v>
      </c>
      <c r="L171" s="229">
        <v>333</v>
      </c>
      <c r="M171" s="230">
        <v>368</v>
      </c>
    </row>
    <row r="172" spans="1:13" ht="16.5" customHeight="1">
      <c r="A172" s="172">
        <v>292</v>
      </c>
      <c r="B172" s="235" t="s">
        <v>1089</v>
      </c>
      <c r="C172" s="225" t="s">
        <v>197</v>
      </c>
      <c r="D172" s="226">
        <v>728</v>
      </c>
      <c r="E172" s="229">
        <v>267</v>
      </c>
      <c r="F172" s="230">
        <f t="shared" si="9"/>
        <v>280.35</v>
      </c>
      <c r="H172" s="40">
        <v>341</v>
      </c>
      <c r="I172" s="235" t="s">
        <v>964</v>
      </c>
      <c r="J172" s="225" t="s">
        <v>201</v>
      </c>
      <c r="K172" s="226">
        <v>382</v>
      </c>
      <c r="L172" s="229">
        <v>333</v>
      </c>
      <c r="M172" s="230">
        <v>368</v>
      </c>
    </row>
    <row r="173" spans="1:13" ht="16.5" customHeight="1">
      <c r="A173" s="172">
        <v>293</v>
      </c>
      <c r="B173" s="235" t="s">
        <v>1192</v>
      </c>
      <c r="C173" s="225" t="s">
        <v>197</v>
      </c>
      <c r="D173" s="226">
        <v>233</v>
      </c>
      <c r="E173" s="229">
        <v>267</v>
      </c>
      <c r="F173" s="230">
        <f t="shared" si="9"/>
        <v>280.35</v>
      </c>
      <c r="H173" s="40">
        <v>342</v>
      </c>
      <c r="I173" s="235" t="s">
        <v>779</v>
      </c>
      <c r="J173" s="225" t="s">
        <v>201</v>
      </c>
      <c r="K173" s="226">
        <v>11685</v>
      </c>
      <c r="L173" s="229">
        <v>333</v>
      </c>
      <c r="M173" s="230">
        <f t="shared" si="10"/>
        <v>349.65000000000003</v>
      </c>
    </row>
    <row r="174" spans="1:13" ht="16.5" customHeight="1">
      <c r="A174" s="172">
        <v>294</v>
      </c>
      <c r="B174" s="235" t="s">
        <v>842</v>
      </c>
      <c r="C174" s="225" t="s">
        <v>197</v>
      </c>
      <c r="D174" s="226">
        <v>314</v>
      </c>
      <c r="E174" s="229">
        <v>267</v>
      </c>
      <c r="F174" s="230">
        <f t="shared" si="9"/>
        <v>280.35</v>
      </c>
      <c r="H174" s="40">
        <v>343</v>
      </c>
      <c r="I174" s="235" t="s">
        <v>1105</v>
      </c>
      <c r="J174" s="225" t="s">
        <v>201</v>
      </c>
      <c r="K174" s="226">
        <v>346</v>
      </c>
      <c r="L174" s="229">
        <v>333</v>
      </c>
      <c r="M174" s="230">
        <f t="shared" si="10"/>
        <v>349.65000000000003</v>
      </c>
    </row>
    <row r="175" spans="1:13" ht="18" customHeight="1">
      <c r="A175" s="172">
        <v>295</v>
      </c>
      <c r="B175" s="235" t="s">
        <v>793</v>
      </c>
      <c r="C175" s="225" t="s">
        <v>197</v>
      </c>
      <c r="D175" s="226">
        <v>216</v>
      </c>
      <c r="E175" s="229">
        <v>267</v>
      </c>
      <c r="F175" s="230">
        <f t="shared" si="9"/>
        <v>280.35</v>
      </c>
      <c r="H175" s="40">
        <v>344</v>
      </c>
      <c r="I175" s="235" t="s">
        <v>845</v>
      </c>
      <c r="J175" s="225" t="s">
        <v>201</v>
      </c>
      <c r="K175" s="226">
        <v>267</v>
      </c>
      <c r="L175" s="229">
        <v>333</v>
      </c>
      <c r="M175" s="230">
        <f t="shared" si="10"/>
        <v>349.65000000000003</v>
      </c>
    </row>
    <row r="176" spans="1:13" ht="13.5" customHeight="1">
      <c r="A176" s="172">
        <v>296</v>
      </c>
      <c r="B176" s="235" t="s">
        <v>1099</v>
      </c>
      <c r="C176" s="225" t="s">
        <v>197</v>
      </c>
      <c r="D176" s="226">
        <v>5296</v>
      </c>
      <c r="E176" s="229">
        <v>267</v>
      </c>
      <c r="F176" s="230">
        <f t="shared" si="9"/>
        <v>280.35</v>
      </c>
      <c r="H176" s="40">
        <v>345</v>
      </c>
      <c r="I176" s="235" t="s">
        <v>859</v>
      </c>
      <c r="J176" s="225" t="s">
        <v>201</v>
      </c>
      <c r="K176" s="226">
        <v>43</v>
      </c>
      <c r="L176" s="229">
        <v>333</v>
      </c>
      <c r="M176" s="230">
        <f t="shared" si="10"/>
        <v>349.65000000000003</v>
      </c>
    </row>
    <row r="177" spans="1:13" ht="14.25" customHeight="1">
      <c r="A177" s="172">
        <v>297</v>
      </c>
      <c r="B177" s="235" t="s">
        <v>1002</v>
      </c>
      <c r="C177" s="225" t="s">
        <v>197</v>
      </c>
      <c r="D177" s="226">
        <v>4325</v>
      </c>
      <c r="E177" s="229">
        <v>272</v>
      </c>
      <c r="F177" s="230">
        <f t="shared" si="9"/>
        <v>285.6</v>
      </c>
      <c r="H177" s="40">
        <v>346</v>
      </c>
      <c r="I177" s="235" t="s">
        <v>886</v>
      </c>
      <c r="J177" s="225" t="s">
        <v>737</v>
      </c>
      <c r="K177" s="226">
        <v>412</v>
      </c>
      <c r="L177" s="229">
        <v>275</v>
      </c>
      <c r="M177" s="230">
        <f>L177*1.05</f>
        <v>288.75</v>
      </c>
    </row>
    <row r="178" spans="1:13" ht="15" customHeight="1">
      <c r="A178" s="172">
        <v>298</v>
      </c>
      <c r="B178" s="235" t="s">
        <v>1144</v>
      </c>
      <c r="C178" s="225" t="s">
        <v>197</v>
      </c>
      <c r="D178" s="226">
        <v>1440</v>
      </c>
      <c r="E178" s="229">
        <v>272</v>
      </c>
      <c r="F178" s="230">
        <f t="shared" si="9"/>
        <v>285.6</v>
      </c>
      <c r="G178" s="73"/>
      <c r="H178" s="40">
        <v>347</v>
      </c>
      <c r="I178" s="235" t="s">
        <v>1106</v>
      </c>
      <c r="J178" s="225" t="s">
        <v>737</v>
      </c>
      <c r="K178" s="226">
        <v>227</v>
      </c>
      <c r="L178" s="229">
        <v>275</v>
      </c>
      <c r="M178" s="230">
        <f>L178*1.05</f>
        <v>288.75</v>
      </c>
    </row>
    <row r="179" spans="1:13" ht="15.75" customHeight="1">
      <c r="A179" s="156">
        <v>299</v>
      </c>
      <c r="B179" s="235" t="s">
        <v>998</v>
      </c>
      <c r="C179" s="225" t="s">
        <v>197</v>
      </c>
      <c r="D179" s="226">
        <v>1641</v>
      </c>
      <c r="E179" s="229">
        <v>272</v>
      </c>
      <c r="F179" s="230">
        <f t="shared" si="9"/>
        <v>285.6</v>
      </c>
      <c r="G179" s="73"/>
      <c r="H179" s="40">
        <v>348</v>
      </c>
      <c r="I179" s="235" t="s">
        <v>965</v>
      </c>
      <c r="J179" s="225" t="s">
        <v>737</v>
      </c>
      <c r="K179" s="226">
        <v>198</v>
      </c>
      <c r="L179" s="229">
        <v>275</v>
      </c>
      <c r="M179" s="230">
        <f>L179*1.05</f>
        <v>288.75</v>
      </c>
    </row>
    <row r="180" spans="1:13" ht="25.5" customHeight="1">
      <c r="A180" s="156">
        <v>300</v>
      </c>
      <c r="B180" s="235" t="s">
        <v>728</v>
      </c>
      <c r="C180" s="225" t="s">
        <v>197</v>
      </c>
      <c r="D180" s="226">
        <v>2896</v>
      </c>
      <c r="E180" s="229">
        <v>272</v>
      </c>
      <c r="F180" s="230">
        <f t="shared" si="9"/>
        <v>285.6</v>
      </c>
      <c r="G180" s="73"/>
      <c r="H180" s="40">
        <v>349</v>
      </c>
      <c r="I180" s="235" t="s">
        <v>921</v>
      </c>
      <c r="J180" s="225" t="s">
        <v>737</v>
      </c>
      <c r="K180" s="226">
        <v>178</v>
      </c>
      <c r="L180" s="229">
        <v>275</v>
      </c>
      <c r="M180" s="230">
        <f>L180*1.05</f>
        <v>288.75</v>
      </c>
    </row>
    <row r="181" spans="1:13" ht="32.25" customHeight="1">
      <c r="A181" s="156">
        <v>301</v>
      </c>
      <c r="B181" s="235" t="s">
        <v>1100</v>
      </c>
      <c r="C181" s="225" t="s">
        <v>197</v>
      </c>
      <c r="D181" s="226">
        <v>3238</v>
      </c>
      <c r="E181" s="229">
        <v>272</v>
      </c>
      <c r="F181" s="230">
        <f t="shared" si="9"/>
        <v>285.6</v>
      </c>
      <c r="G181" s="73"/>
      <c r="H181" s="157">
        <v>350</v>
      </c>
      <c r="I181" s="235" t="s">
        <v>839</v>
      </c>
      <c r="J181" s="225" t="s">
        <v>737</v>
      </c>
      <c r="K181" s="226">
        <v>88</v>
      </c>
      <c r="L181" s="229">
        <v>275</v>
      </c>
      <c r="M181" s="230">
        <f>L181*1.05</f>
        <v>288.75</v>
      </c>
    </row>
    <row r="182" spans="1:13" ht="15" customHeight="1">
      <c r="A182" s="156">
        <v>302</v>
      </c>
      <c r="B182" s="235" t="s">
        <v>999</v>
      </c>
      <c r="C182" s="225" t="s">
        <v>197</v>
      </c>
      <c r="D182" s="226">
        <v>290</v>
      </c>
      <c r="E182" s="229"/>
      <c r="F182" s="230"/>
      <c r="G182" s="73"/>
      <c r="H182" s="40">
        <v>351</v>
      </c>
      <c r="I182" s="235" t="s">
        <v>1267</v>
      </c>
      <c r="J182" s="225" t="s">
        <v>201</v>
      </c>
      <c r="K182" s="226">
        <v>5098</v>
      </c>
      <c r="L182" s="229">
        <v>333</v>
      </c>
      <c r="M182" s="230">
        <f t="shared" si="10"/>
        <v>349.65000000000003</v>
      </c>
    </row>
    <row r="183" spans="1:13" ht="16.5" customHeight="1">
      <c r="A183" s="156">
        <v>303</v>
      </c>
      <c r="B183" s="235" t="s">
        <v>947</v>
      </c>
      <c r="C183" s="225" t="s">
        <v>197</v>
      </c>
      <c r="D183" s="226">
        <v>968</v>
      </c>
      <c r="E183" s="229">
        <v>272</v>
      </c>
      <c r="F183" s="230">
        <f t="shared" si="9"/>
        <v>285.6</v>
      </c>
      <c r="G183" s="73"/>
      <c r="H183" s="40">
        <v>352</v>
      </c>
      <c r="I183" s="235" t="s">
        <v>1197</v>
      </c>
      <c r="J183" s="225" t="s">
        <v>201</v>
      </c>
      <c r="K183" s="226">
        <v>550</v>
      </c>
      <c r="L183" s="229">
        <v>333</v>
      </c>
      <c r="M183" s="230">
        <f t="shared" si="10"/>
        <v>349.65000000000003</v>
      </c>
    </row>
    <row r="184" spans="1:13" ht="12">
      <c r="A184" s="1" t="s">
        <v>164</v>
      </c>
      <c r="B184" s="1" t="s">
        <v>165</v>
      </c>
      <c r="C184" s="1" t="s">
        <v>166</v>
      </c>
      <c r="D184" s="1" t="s">
        <v>271</v>
      </c>
      <c r="E184" s="67" t="s">
        <v>272</v>
      </c>
      <c r="F184" s="68"/>
      <c r="H184" s="72" t="s">
        <v>164</v>
      </c>
      <c r="I184" s="1" t="s">
        <v>165</v>
      </c>
      <c r="J184" s="1" t="s">
        <v>166</v>
      </c>
      <c r="K184" s="1" t="s">
        <v>271</v>
      </c>
      <c r="L184" s="67" t="s">
        <v>272</v>
      </c>
      <c r="M184" s="68"/>
    </row>
    <row r="185" spans="1:13" ht="12">
      <c r="A185" s="70"/>
      <c r="B185" s="94"/>
      <c r="C185" s="94"/>
      <c r="D185" s="94"/>
      <c r="E185" s="71" t="s">
        <v>273</v>
      </c>
      <c r="F185" s="227" t="s">
        <v>274</v>
      </c>
      <c r="H185" s="88">
        <v>405</v>
      </c>
      <c r="I185" s="235" t="s">
        <v>1019</v>
      </c>
      <c r="J185" s="225" t="s">
        <v>649</v>
      </c>
      <c r="K185" s="226">
        <v>143</v>
      </c>
      <c r="L185" s="234">
        <v>82</v>
      </c>
      <c r="M185" s="230">
        <f>L185*1.05</f>
        <v>86.10000000000001</v>
      </c>
    </row>
    <row r="186" spans="1:13" ht="12">
      <c r="A186" s="88">
        <v>353</v>
      </c>
      <c r="B186" s="235" t="s">
        <v>1145</v>
      </c>
      <c r="C186" s="225" t="s">
        <v>201</v>
      </c>
      <c r="D186" s="226">
        <v>90</v>
      </c>
      <c r="E186" s="229">
        <v>333</v>
      </c>
      <c r="F186" s="230">
        <f aca="true" t="shared" si="11" ref="F186:F218">E186*1.05</f>
        <v>349.65000000000003</v>
      </c>
      <c r="H186" s="88">
        <v>406</v>
      </c>
      <c r="I186" s="235" t="s">
        <v>1272</v>
      </c>
      <c r="J186" s="225" t="s">
        <v>649</v>
      </c>
      <c r="K186" s="226">
        <v>3007</v>
      </c>
      <c r="L186" s="234">
        <v>82</v>
      </c>
      <c r="M186" s="230">
        <f>L186*1.05</f>
        <v>86.10000000000001</v>
      </c>
    </row>
    <row r="187" spans="1:13" ht="22.5">
      <c r="A187" s="88">
        <v>354</v>
      </c>
      <c r="B187" s="235" t="s">
        <v>1083</v>
      </c>
      <c r="C187" s="225" t="s">
        <v>201</v>
      </c>
      <c r="D187" s="226">
        <v>337</v>
      </c>
      <c r="E187" s="229">
        <v>333</v>
      </c>
      <c r="F187" s="230">
        <f t="shared" si="11"/>
        <v>349.65000000000003</v>
      </c>
      <c r="H187" s="88">
        <v>407</v>
      </c>
      <c r="I187" s="235" t="s">
        <v>1118</v>
      </c>
      <c r="J187" s="225" t="s">
        <v>649</v>
      </c>
      <c r="K187" s="226">
        <v>6107</v>
      </c>
      <c r="L187" s="229">
        <v>92</v>
      </c>
      <c r="M187" s="230">
        <f>L187*1.05</f>
        <v>96.60000000000001</v>
      </c>
    </row>
    <row r="188" spans="1:13" ht="12">
      <c r="A188" s="88">
        <v>355</v>
      </c>
      <c r="B188" s="235" t="s">
        <v>840</v>
      </c>
      <c r="C188" s="225" t="s">
        <v>201</v>
      </c>
      <c r="D188" s="226">
        <v>169</v>
      </c>
      <c r="E188" s="229">
        <v>333</v>
      </c>
      <c r="F188" s="230">
        <f t="shared" si="11"/>
        <v>349.65000000000003</v>
      </c>
      <c r="H188" s="88">
        <v>408</v>
      </c>
      <c r="I188" s="235" t="s">
        <v>1151</v>
      </c>
      <c r="J188" s="225" t="s">
        <v>649</v>
      </c>
      <c r="K188" s="226">
        <v>297</v>
      </c>
      <c r="L188" s="229">
        <v>82</v>
      </c>
      <c r="M188" s="230">
        <v>86</v>
      </c>
    </row>
    <row r="189" spans="1:13" ht="12">
      <c r="A189" s="88">
        <v>356</v>
      </c>
      <c r="B189" s="235" t="s">
        <v>794</v>
      </c>
      <c r="C189" s="225" t="s">
        <v>201</v>
      </c>
      <c r="D189" s="226">
        <v>225</v>
      </c>
      <c r="E189" s="229">
        <v>333</v>
      </c>
      <c r="F189" s="230">
        <f t="shared" si="11"/>
        <v>349.65000000000003</v>
      </c>
      <c r="H189" s="88">
        <v>409</v>
      </c>
      <c r="I189" s="235" t="s">
        <v>654</v>
      </c>
      <c r="J189" s="225" t="s">
        <v>649</v>
      </c>
      <c r="K189" s="226">
        <v>5139</v>
      </c>
      <c r="L189" s="233">
        <v>82</v>
      </c>
      <c r="M189" s="230">
        <f>L189*1.05</f>
        <v>86.10000000000001</v>
      </c>
    </row>
    <row r="190" spans="1:13" ht="12">
      <c r="A190" s="88">
        <v>357</v>
      </c>
      <c r="B190" s="235" t="s">
        <v>1107</v>
      </c>
      <c r="C190" s="225" t="s">
        <v>201</v>
      </c>
      <c r="D190" s="226">
        <v>134</v>
      </c>
      <c r="E190" s="229">
        <v>333</v>
      </c>
      <c r="F190" s="230">
        <f t="shared" si="11"/>
        <v>349.65000000000003</v>
      </c>
      <c r="H190" s="88">
        <v>410</v>
      </c>
      <c r="I190" s="235"/>
      <c r="J190" s="225"/>
      <c r="K190" s="226"/>
      <c r="L190" s="202"/>
      <c r="M190" s="230"/>
    </row>
    <row r="191" spans="1:13" ht="12">
      <c r="A191" s="88">
        <v>358</v>
      </c>
      <c r="B191" s="235" t="s">
        <v>1108</v>
      </c>
      <c r="C191" s="225" t="s">
        <v>737</v>
      </c>
      <c r="D191" s="226">
        <v>397</v>
      </c>
      <c r="E191" s="229">
        <v>275</v>
      </c>
      <c r="F191" s="230">
        <f t="shared" si="11"/>
        <v>288.75</v>
      </c>
      <c r="H191" s="228"/>
      <c r="I191" s="235"/>
      <c r="J191" s="225"/>
      <c r="K191" s="226"/>
      <c r="L191" s="202"/>
      <c r="M191" s="230"/>
    </row>
    <row r="192" spans="1:13" ht="12">
      <c r="A192" s="88">
        <v>359</v>
      </c>
      <c r="B192" s="235" t="s">
        <v>1109</v>
      </c>
      <c r="C192" s="225" t="s">
        <v>737</v>
      </c>
      <c r="D192" s="226">
        <v>283</v>
      </c>
      <c r="E192" s="229">
        <v>275</v>
      </c>
      <c r="F192" s="230">
        <f t="shared" si="11"/>
        <v>288.75</v>
      </c>
      <c r="H192" s="228"/>
      <c r="I192" s="236" t="s">
        <v>655</v>
      </c>
      <c r="J192" s="224"/>
      <c r="K192" s="226">
        <v>2359</v>
      </c>
      <c r="L192" s="202">
        <v>30</v>
      </c>
      <c r="M192" s="230">
        <f aca="true" t="shared" si="12" ref="M192:M203">L192*1.05</f>
        <v>31.5</v>
      </c>
    </row>
    <row r="193" spans="1:13" ht="24">
      <c r="A193" s="88">
        <v>360</v>
      </c>
      <c r="B193" s="235" t="s">
        <v>962</v>
      </c>
      <c r="C193" s="225" t="s">
        <v>201</v>
      </c>
      <c r="D193" s="226">
        <v>4864</v>
      </c>
      <c r="E193" s="229">
        <v>333</v>
      </c>
      <c r="F193" s="230">
        <f t="shared" si="11"/>
        <v>349.65000000000003</v>
      </c>
      <c r="H193" s="228">
        <v>411</v>
      </c>
      <c r="I193" s="235" t="s">
        <v>656</v>
      </c>
      <c r="J193" s="225" t="s">
        <v>1119</v>
      </c>
      <c r="K193" s="226">
        <v>178</v>
      </c>
      <c r="L193" s="202">
        <v>200</v>
      </c>
      <c r="M193" s="230">
        <f t="shared" si="12"/>
        <v>210</v>
      </c>
    </row>
    <row r="194" spans="1:13" ht="12">
      <c r="A194" s="88">
        <v>361</v>
      </c>
      <c r="B194" s="235" t="s">
        <v>1198</v>
      </c>
      <c r="C194" s="225" t="s">
        <v>201</v>
      </c>
      <c r="D194" s="226">
        <v>811</v>
      </c>
      <c r="E194" s="229">
        <v>333</v>
      </c>
      <c r="F194" s="230">
        <f t="shared" si="11"/>
        <v>349.65000000000003</v>
      </c>
      <c r="H194" s="228">
        <v>412</v>
      </c>
      <c r="I194" s="235" t="s">
        <v>657</v>
      </c>
      <c r="J194" s="225" t="s">
        <v>649</v>
      </c>
      <c r="K194" s="226">
        <v>253</v>
      </c>
      <c r="L194" s="202">
        <v>80</v>
      </c>
      <c r="M194" s="230">
        <f t="shared" si="12"/>
        <v>84</v>
      </c>
    </row>
    <row r="195" spans="1:13" ht="12">
      <c r="A195" s="88">
        <v>362</v>
      </c>
      <c r="B195" s="235" t="s">
        <v>1199</v>
      </c>
      <c r="C195" s="225" t="s">
        <v>201</v>
      </c>
      <c r="D195" s="226">
        <v>364</v>
      </c>
      <c r="E195" s="229">
        <v>333</v>
      </c>
      <c r="F195" s="230">
        <f t="shared" si="11"/>
        <v>349.65000000000003</v>
      </c>
      <c r="H195" s="228">
        <v>413</v>
      </c>
      <c r="I195" s="235" t="s">
        <v>658</v>
      </c>
      <c r="J195" s="225" t="s">
        <v>659</v>
      </c>
      <c r="K195" s="226">
        <v>38</v>
      </c>
      <c r="L195" s="202">
        <v>152</v>
      </c>
      <c r="M195" s="230">
        <f t="shared" si="12"/>
        <v>159.6</v>
      </c>
    </row>
    <row r="196" spans="1:13" ht="12">
      <c r="A196" s="88">
        <v>363</v>
      </c>
      <c r="B196" s="235" t="s">
        <v>1110</v>
      </c>
      <c r="C196" s="225" t="s">
        <v>201</v>
      </c>
      <c r="D196" s="226">
        <v>191</v>
      </c>
      <c r="E196" s="229">
        <v>333</v>
      </c>
      <c r="F196" s="230">
        <f t="shared" si="11"/>
        <v>349.65000000000003</v>
      </c>
      <c r="H196" s="228">
        <v>414</v>
      </c>
      <c r="I196" s="235" t="s">
        <v>600</v>
      </c>
      <c r="J196" s="225" t="s">
        <v>660</v>
      </c>
      <c r="K196" s="226">
        <v>28</v>
      </c>
      <c r="L196" s="202">
        <v>285</v>
      </c>
      <c r="M196" s="230">
        <f t="shared" si="12"/>
        <v>299.25</v>
      </c>
    </row>
    <row r="197" spans="1:13" ht="14.25" customHeight="1">
      <c r="A197" s="88">
        <v>364</v>
      </c>
      <c r="B197" s="235" t="s">
        <v>867</v>
      </c>
      <c r="C197" s="225" t="s">
        <v>201</v>
      </c>
      <c r="D197" s="226">
        <v>953</v>
      </c>
      <c r="E197" s="229">
        <v>333</v>
      </c>
      <c r="F197" s="230">
        <f t="shared" si="11"/>
        <v>349.65000000000003</v>
      </c>
      <c r="H197" s="228">
        <v>415</v>
      </c>
      <c r="I197" s="235" t="s">
        <v>661</v>
      </c>
      <c r="J197" s="225" t="s">
        <v>1120</v>
      </c>
      <c r="K197" s="226">
        <v>97</v>
      </c>
      <c r="L197" s="202">
        <v>152</v>
      </c>
      <c r="M197" s="230">
        <f t="shared" si="12"/>
        <v>159.6</v>
      </c>
    </row>
    <row r="198" spans="1:13" ht="12">
      <c r="A198" s="88">
        <v>365</v>
      </c>
      <c r="B198" s="235" t="s">
        <v>1146</v>
      </c>
      <c r="C198" s="225" t="s">
        <v>201</v>
      </c>
      <c r="D198" s="226">
        <v>270</v>
      </c>
      <c r="E198" s="229">
        <v>333</v>
      </c>
      <c r="F198" s="230">
        <f t="shared" si="11"/>
        <v>349.65000000000003</v>
      </c>
      <c r="H198" s="228">
        <v>416</v>
      </c>
      <c r="I198" s="235" t="s">
        <v>662</v>
      </c>
      <c r="J198" s="225" t="s">
        <v>659</v>
      </c>
      <c r="K198" s="226">
        <v>193</v>
      </c>
      <c r="L198" s="202">
        <v>152</v>
      </c>
      <c r="M198" s="230">
        <f t="shared" si="12"/>
        <v>159.6</v>
      </c>
    </row>
    <row r="199" spans="1:13" ht="12">
      <c r="A199" s="88">
        <v>366</v>
      </c>
      <c r="B199" s="235" t="s">
        <v>1110</v>
      </c>
      <c r="C199" s="225" t="s">
        <v>201</v>
      </c>
      <c r="D199" s="226">
        <v>135</v>
      </c>
      <c r="E199" s="229">
        <v>333</v>
      </c>
      <c r="F199" s="230">
        <f t="shared" si="11"/>
        <v>349.65000000000003</v>
      </c>
      <c r="H199" s="228">
        <v>417</v>
      </c>
      <c r="I199" s="235" t="s">
        <v>663</v>
      </c>
      <c r="J199" s="225" t="s">
        <v>659</v>
      </c>
      <c r="K199" s="226">
        <v>233</v>
      </c>
      <c r="L199" s="202">
        <v>152</v>
      </c>
      <c r="M199" s="230">
        <f t="shared" si="12"/>
        <v>159.6</v>
      </c>
    </row>
    <row r="200" spans="1:13" ht="12">
      <c r="A200" s="88">
        <v>367</v>
      </c>
      <c r="B200" s="235" t="s">
        <v>898</v>
      </c>
      <c r="C200" s="225" t="s">
        <v>737</v>
      </c>
      <c r="D200" s="226">
        <v>2421</v>
      </c>
      <c r="E200" s="229">
        <v>275</v>
      </c>
      <c r="F200" s="230">
        <f t="shared" si="11"/>
        <v>288.75</v>
      </c>
      <c r="H200" s="228">
        <v>418</v>
      </c>
      <c r="I200" s="235" t="s">
        <v>664</v>
      </c>
      <c r="J200" s="225" t="s">
        <v>659</v>
      </c>
      <c r="K200" s="226">
        <v>93</v>
      </c>
      <c r="L200" s="202">
        <v>152</v>
      </c>
      <c r="M200" s="230">
        <f t="shared" si="12"/>
        <v>159.6</v>
      </c>
    </row>
    <row r="201" spans="1:13" ht="25.5" customHeight="1">
      <c r="A201" s="88">
        <v>368</v>
      </c>
      <c r="B201" s="235" t="s">
        <v>950</v>
      </c>
      <c r="C201" s="225" t="s">
        <v>737</v>
      </c>
      <c r="D201" s="226">
        <v>136</v>
      </c>
      <c r="E201" s="229">
        <v>275</v>
      </c>
      <c r="F201" s="230">
        <f t="shared" si="11"/>
        <v>288.75</v>
      </c>
      <c r="H201" s="228">
        <v>419</v>
      </c>
      <c r="I201" s="235" t="s">
        <v>1121</v>
      </c>
      <c r="J201" s="225" t="s">
        <v>233</v>
      </c>
      <c r="K201" s="226">
        <v>8960</v>
      </c>
      <c r="L201" s="209">
        <v>162</v>
      </c>
      <c r="M201" s="230">
        <f t="shared" si="12"/>
        <v>170.1</v>
      </c>
    </row>
    <row r="202" spans="1:13" ht="22.5">
      <c r="A202" s="88">
        <v>369</v>
      </c>
      <c r="B202" s="235" t="s">
        <v>1111</v>
      </c>
      <c r="C202" s="225" t="s">
        <v>737</v>
      </c>
      <c r="D202" s="226">
        <v>243</v>
      </c>
      <c r="E202" s="229">
        <v>275</v>
      </c>
      <c r="F202" s="230">
        <f t="shared" si="11"/>
        <v>288.75</v>
      </c>
      <c r="H202" s="228">
        <v>420</v>
      </c>
      <c r="I202" s="235" t="s">
        <v>899</v>
      </c>
      <c r="J202" s="225" t="s">
        <v>233</v>
      </c>
      <c r="K202" s="226">
        <v>10680</v>
      </c>
      <c r="L202" s="209">
        <v>162</v>
      </c>
      <c r="M202" s="230">
        <f t="shared" si="12"/>
        <v>170.1</v>
      </c>
    </row>
    <row r="203" spans="1:13" ht="22.5">
      <c r="A203" s="88">
        <v>370</v>
      </c>
      <c r="B203" s="235" t="s">
        <v>869</v>
      </c>
      <c r="C203" s="225" t="s">
        <v>201</v>
      </c>
      <c r="D203" s="226">
        <v>5684</v>
      </c>
      <c r="E203" s="229">
        <v>343</v>
      </c>
      <c r="F203" s="230">
        <f t="shared" si="11"/>
        <v>360.15000000000003</v>
      </c>
      <c r="H203" s="228">
        <v>421</v>
      </c>
      <c r="I203" s="235" t="s">
        <v>1004</v>
      </c>
      <c r="J203" s="225" t="s">
        <v>233</v>
      </c>
      <c r="K203" s="226">
        <v>14190</v>
      </c>
      <c r="L203" s="209">
        <v>160</v>
      </c>
      <c r="M203" s="230">
        <f t="shared" si="12"/>
        <v>168</v>
      </c>
    </row>
    <row r="204" spans="1:8" ht="12">
      <c r="A204" s="88">
        <v>371</v>
      </c>
      <c r="B204" s="235" t="s">
        <v>869</v>
      </c>
      <c r="C204" s="225" t="s">
        <v>737</v>
      </c>
      <c r="D204" s="226">
        <v>2097</v>
      </c>
      <c r="E204" s="229">
        <v>280</v>
      </c>
      <c r="F204" s="230">
        <f t="shared" si="11"/>
        <v>294</v>
      </c>
      <c r="H204" s="239"/>
    </row>
    <row r="205" spans="1:6" ht="12">
      <c r="A205" s="88">
        <v>371</v>
      </c>
      <c r="B205" s="235" t="s">
        <v>1147</v>
      </c>
      <c r="C205" s="225" t="s">
        <v>737</v>
      </c>
      <c r="D205" s="226">
        <v>152</v>
      </c>
      <c r="E205" s="229">
        <v>280</v>
      </c>
      <c r="F205" s="230">
        <f t="shared" si="11"/>
        <v>294</v>
      </c>
    </row>
    <row r="206" spans="1:6" ht="12">
      <c r="A206" s="88">
        <v>372</v>
      </c>
      <c r="B206" s="235" t="s">
        <v>951</v>
      </c>
      <c r="C206" s="225" t="s">
        <v>737</v>
      </c>
      <c r="D206" s="226">
        <v>95</v>
      </c>
      <c r="E206" s="229">
        <v>280</v>
      </c>
      <c r="F206" s="230">
        <f t="shared" si="11"/>
        <v>294</v>
      </c>
    </row>
    <row r="207" spans="1:6" ht="12">
      <c r="A207" s="88">
        <v>373</v>
      </c>
      <c r="B207" s="235" t="s">
        <v>1112</v>
      </c>
      <c r="C207" s="225" t="s">
        <v>737</v>
      </c>
      <c r="D207" s="226">
        <v>382</v>
      </c>
      <c r="E207" s="229">
        <v>280</v>
      </c>
      <c r="F207" s="230">
        <f>E207*1.05</f>
        <v>294</v>
      </c>
    </row>
    <row r="208" spans="1:6" ht="12" customHeight="1">
      <c r="A208" s="88">
        <v>374</v>
      </c>
      <c r="B208" s="235" t="s">
        <v>870</v>
      </c>
      <c r="C208" s="225" t="s">
        <v>201</v>
      </c>
      <c r="D208" s="226">
        <v>7882</v>
      </c>
      <c r="E208" s="229">
        <v>343</v>
      </c>
      <c r="F208" s="230">
        <f t="shared" si="11"/>
        <v>360.15000000000003</v>
      </c>
    </row>
    <row r="209" spans="1:6" ht="12" customHeight="1">
      <c r="A209" s="88">
        <v>375</v>
      </c>
      <c r="B209" s="235" t="s">
        <v>1268</v>
      </c>
      <c r="C209" s="225" t="s">
        <v>201</v>
      </c>
      <c r="D209" s="226">
        <v>441</v>
      </c>
      <c r="E209" s="229">
        <v>343</v>
      </c>
      <c r="F209" s="230">
        <f t="shared" si="11"/>
        <v>360.15000000000003</v>
      </c>
    </row>
    <row r="210" spans="1:9" ht="12">
      <c r="A210" s="88">
        <v>376</v>
      </c>
      <c r="B210" s="235" t="s">
        <v>1269</v>
      </c>
      <c r="C210" s="225" t="s">
        <v>201</v>
      </c>
      <c r="D210" s="226">
        <v>220</v>
      </c>
      <c r="E210" s="229">
        <v>343</v>
      </c>
      <c r="F210" s="230">
        <f t="shared" si="11"/>
        <v>360.15000000000003</v>
      </c>
      <c r="I210" s="33" t="s">
        <v>1273</v>
      </c>
    </row>
    <row r="211" spans="1:6" ht="12">
      <c r="A211" s="88">
        <v>377</v>
      </c>
      <c r="B211" s="235" t="s">
        <v>871</v>
      </c>
      <c r="C211" s="225" t="s">
        <v>201</v>
      </c>
      <c r="D211" s="226">
        <v>153</v>
      </c>
      <c r="E211" s="229">
        <v>343</v>
      </c>
      <c r="F211" s="230">
        <f t="shared" si="11"/>
        <v>360.15000000000003</v>
      </c>
    </row>
    <row r="212" spans="1:9" ht="13.5" customHeight="1">
      <c r="A212" s="88">
        <v>378</v>
      </c>
      <c r="B212" s="235" t="s">
        <v>1270</v>
      </c>
      <c r="C212" s="225" t="s">
        <v>201</v>
      </c>
      <c r="D212" s="226">
        <v>136</v>
      </c>
      <c r="E212" s="229">
        <v>343</v>
      </c>
      <c r="F212" s="230">
        <f t="shared" si="11"/>
        <v>360.15000000000003</v>
      </c>
      <c r="I212" s="33" t="s">
        <v>1278</v>
      </c>
    </row>
    <row r="213" spans="1:6" ht="12">
      <c r="A213" s="88">
        <v>379</v>
      </c>
      <c r="B213" s="235" t="s">
        <v>1099</v>
      </c>
      <c r="C213" s="225" t="s">
        <v>201</v>
      </c>
      <c r="D213" s="226">
        <v>1788</v>
      </c>
      <c r="E213" s="229">
        <v>343</v>
      </c>
      <c r="F213" s="230">
        <f t="shared" si="11"/>
        <v>360.15000000000003</v>
      </c>
    </row>
    <row r="214" spans="1:9" ht="12">
      <c r="A214" s="88">
        <v>380</v>
      </c>
      <c r="B214" s="235" t="s">
        <v>1099</v>
      </c>
      <c r="C214" s="225" t="s">
        <v>201</v>
      </c>
      <c r="D214" s="226">
        <v>1195</v>
      </c>
      <c r="E214" s="229">
        <v>343</v>
      </c>
      <c r="F214" s="230">
        <f t="shared" si="11"/>
        <v>360.15000000000003</v>
      </c>
      <c r="I214" s="33" t="s">
        <v>1279</v>
      </c>
    </row>
    <row r="215" spans="1:9" ht="12">
      <c r="A215" s="88">
        <v>381</v>
      </c>
      <c r="B215" s="235" t="s">
        <v>1002</v>
      </c>
      <c r="C215" s="225" t="s">
        <v>201</v>
      </c>
      <c r="D215" s="226">
        <v>6377</v>
      </c>
      <c r="E215" s="229">
        <v>343</v>
      </c>
      <c r="F215" s="230">
        <f>E215*1.05</f>
        <v>360.15000000000003</v>
      </c>
      <c r="I215" s="33" t="s">
        <v>1280</v>
      </c>
    </row>
    <row r="216" spans="1:6" ht="12">
      <c r="A216" s="88">
        <v>382</v>
      </c>
      <c r="B216" s="235" t="s">
        <v>1113</v>
      </c>
      <c r="C216" s="225" t="s">
        <v>201</v>
      </c>
      <c r="D216" s="226">
        <v>1242</v>
      </c>
      <c r="E216" s="229">
        <v>343</v>
      </c>
      <c r="F216" s="230">
        <f>E216*1.05</f>
        <v>360.15000000000003</v>
      </c>
    </row>
    <row r="217" spans="1:6" ht="12">
      <c r="A217" s="88">
        <v>383</v>
      </c>
      <c r="B217" s="235" t="s">
        <v>1114</v>
      </c>
      <c r="C217" s="225" t="s">
        <v>201</v>
      </c>
      <c r="D217" s="226">
        <v>747</v>
      </c>
      <c r="E217" s="229">
        <v>343</v>
      </c>
      <c r="F217" s="230">
        <f>E217*1.05</f>
        <v>360.15000000000003</v>
      </c>
    </row>
    <row r="218" spans="1:6" ht="12">
      <c r="A218" s="88">
        <v>384</v>
      </c>
      <c r="B218" s="235" t="s">
        <v>728</v>
      </c>
      <c r="C218" s="225" t="s">
        <v>201</v>
      </c>
      <c r="D218" s="226">
        <v>8500</v>
      </c>
      <c r="E218" s="229">
        <v>343</v>
      </c>
      <c r="F218" s="230">
        <f t="shared" si="11"/>
        <v>360.15000000000003</v>
      </c>
    </row>
    <row r="219" spans="1:6" ht="15" customHeight="1">
      <c r="A219" s="88">
        <v>385</v>
      </c>
      <c r="B219" s="235" t="s">
        <v>1003</v>
      </c>
      <c r="C219" s="225" t="s">
        <v>201</v>
      </c>
      <c r="D219" s="226">
        <v>499</v>
      </c>
      <c r="E219" s="229">
        <v>343</v>
      </c>
      <c r="F219" s="230">
        <f>E219*1.05</f>
        <v>360.15000000000003</v>
      </c>
    </row>
    <row r="220" spans="1:6" ht="12">
      <c r="A220" s="88">
        <v>386</v>
      </c>
      <c r="B220" s="235" t="s">
        <v>782</v>
      </c>
      <c r="C220" s="225" t="s">
        <v>201</v>
      </c>
      <c r="D220" s="226">
        <v>1734</v>
      </c>
      <c r="E220" s="229">
        <v>343</v>
      </c>
      <c r="F220" s="230">
        <f aca="true" t="shared" si="13" ref="F220:F238">E220*1.05</f>
        <v>360.15000000000003</v>
      </c>
    </row>
    <row r="221" spans="1:6" ht="12">
      <c r="A221" s="88">
        <v>387</v>
      </c>
      <c r="B221" s="235" t="s">
        <v>642</v>
      </c>
      <c r="C221" s="225" t="s">
        <v>643</v>
      </c>
      <c r="D221" s="226">
        <v>425</v>
      </c>
      <c r="E221" s="231"/>
      <c r="F221" s="232"/>
    </row>
    <row r="222" spans="1:6" ht="12">
      <c r="A222" s="88">
        <v>388</v>
      </c>
      <c r="B222" s="235" t="s">
        <v>644</v>
      </c>
      <c r="C222" s="225" t="s">
        <v>643</v>
      </c>
      <c r="D222" s="226">
        <v>35</v>
      </c>
      <c r="E222" s="231"/>
      <c r="F222" s="232"/>
    </row>
    <row r="223" spans="1:6" ht="12">
      <c r="A223" s="88">
        <v>389</v>
      </c>
      <c r="B223" s="235" t="s">
        <v>645</v>
      </c>
      <c r="C223" s="225" t="s">
        <v>643</v>
      </c>
      <c r="D223" s="226">
        <v>404</v>
      </c>
      <c r="E223" s="231"/>
      <c r="F223" s="232"/>
    </row>
    <row r="224" spans="1:6" ht="12.75" customHeight="1">
      <c r="A224" s="88">
        <v>390</v>
      </c>
      <c r="B224" s="235" t="s">
        <v>646</v>
      </c>
      <c r="C224" s="225" t="s">
        <v>643</v>
      </c>
      <c r="D224" s="226">
        <v>11</v>
      </c>
      <c r="E224" s="231"/>
      <c r="F224" s="232"/>
    </row>
    <row r="225" spans="1:6" ht="12">
      <c r="A225" s="88">
        <v>391</v>
      </c>
      <c r="B225" s="235" t="s">
        <v>647</v>
      </c>
      <c r="C225" s="225" t="s">
        <v>648</v>
      </c>
      <c r="D225" s="226">
        <v>70</v>
      </c>
      <c r="E225" s="231"/>
      <c r="F225" s="232"/>
    </row>
    <row r="226" spans="1:6" ht="22.5">
      <c r="A226" s="88">
        <v>392</v>
      </c>
      <c r="B226" s="235" t="s">
        <v>1115</v>
      </c>
      <c r="C226" s="225" t="s">
        <v>649</v>
      </c>
      <c r="D226" s="226">
        <v>2875</v>
      </c>
      <c r="E226" s="233">
        <v>99</v>
      </c>
      <c r="F226" s="230">
        <f t="shared" si="13"/>
        <v>103.95</v>
      </c>
    </row>
    <row r="227" spans="1:6" ht="20.25" customHeight="1">
      <c r="A227" s="88">
        <v>393</v>
      </c>
      <c r="B227" s="235" t="s">
        <v>1115</v>
      </c>
      <c r="C227" s="225" t="s">
        <v>649</v>
      </c>
      <c r="D227" s="226">
        <v>1442</v>
      </c>
      <c r="E227" s="233">
        <v>99</v>
      </c>
      <c r="F227" s="230">
        <f t="shared" si="13"/>
        <v>103.95</v>
      </c>
    </row>
    <row r="228" spans="1:6" ht="12">
      <c r="A228" s="88">
        <v>394</v>
      </c>
      <c r="B228" s="235" t="s">
        <v>1271</v>
      </c>
      <c r="C228" s="225" t="s">
        <v>649</v>
      </c>
      <c r="D228" s="226">
        <v>4917</v>
      </c>
      <c r="E228" s="229">
        <v>88</v>
      </c>
      <c r="F228" s="230">
        <f t="shared" si="13"/>
        <v>92.4</v>
      </c>
    </row>
    <row r="229" spans="1:6" ht="12">
      <c r="A229" s="88">
        <v>395</v>
      </c>
      <c r="B229" s="235" t="s">
        <v>1148</v>
      </c>
      <c r="C229" s="225" t="s">
        <v>649</v>
      </c>
      <c r="D229" s="226">
        <v>4496</v>
      </c>
      <c r="E229" s="229">
        <v>88</v>
      </c>
      <c r="F229" s="230">
        <f t="shared" si="13"/>
        <v>92.4</v>
      </c>
    </row>
    <row r="230" spans="1:6" ht="12">
      <c r="A230" s="88">
        <v>396</v>
      </c>
      <c r="B230" s="235" t="s">
        <v>952</v>
      </c>
      <c r="C230" s="225" t="s">
        <v>650</v>
      </c>
      <c r="D230" s="226">
        <v>6252.4</v>
      </c>
      <c r="E230" s="229">
        <v>87</v>
      </c>
      <c r="F230" s="230">
        <f t="shared" si="13"/>
        <v>91.35000000000001</v>
      </c>
    </row>
    <row r="231" spans="1:6" ht="19.5" customHeight="1">
      <c r="A231" s="88">
        <v>397</v>
      </c>
      <c r="B231" s="235" t="s">
        <v>1018</v>
      </c>
      <c r="C231" s="225" t="s">
        <v>650</v>
      </c>
      <c r="D231" s="226">
        <v>150</v>
      </c>
      <c r="E231" s="229">
        <v>95</v>
      </c>
      <c r="F231" s="230">
        <f t="shared" si="13"/>
        <v>99.75</v>
      </c>
    </row>
    <row r="232" spans="1:6" ht="22.5">
      <c r="A232" s="88">
        <v>398</v>
      </c>
      <c r="B232" s="235" t="s">
        <v>754</v>
      </c>
      <c r="C232" s="225" t="s">
        <v>650</v>
      </c>
      <c r="D232" s="226">
        <v>4667</v>
      </c>
      <c r="E232" s="233">
        <v>96</v>
      </c>
      <c r="F232" s="230">
        <f t="shared" si="13"/>
        <v>100.80000000000001</v>
      </c>
    </row>
    <row r="233" spans="1:6" ht="33.75">
      <c r="A233" s="88">
        <v>399</v>
      </c>
      <c r="B233" s="235" t="s">
        <v>1149</v>
      </c>
      <c r="C233" s="225" t="s">
        <v>649</v>
      </c>
      <c r="D233" s="226">
        <v>7486</v>
      </c>
      <c r="E233" s="229">
        <v>96</v>
      </c>
      <c r="F233" s="230">
        <f t="shared" si="13"/>
        <v>100.80000000000001</v>
      </c>
    </row>
    <row r="234" spans="1:6" ht="22.5">
      <c r="A234" s="88">
        <v>400</v>
      </c>
      <c r="B234" s="235" t="s">
        <v>1116</v>
      </c>
      <c r="C234" s="225" t="s">
        <v>649</v>
      </c>
      <c r="D234" s="226">
        <v>2345</v>
      </c>
      <c r="E234" s="229">
        <v>96</v>
      </c>
      <c r="F234" s="230">
        <f t="shared" si="13"/>
        <v>100.80000000000001</v>
      </c>
    </row>
    <row r="235" spans="1:6" ht="12">
      <c r="A235" s="88">
        <v>401</v>
      </c>
      <c r="B235" s="235" t="s">
        <v>651</v>
      </c>
      <c r="C235" s="225" t="s">
        <v>649</v>
      </c>
      <c r="D235" s="226">
        <v>12213</v>
      </c>
      <c r="E235" s="229">
        <v>85</v>
      </c>
      <c r="F235" s="230">
        <f t="shared" si="13"/>
        <v>89.25</v>
      </c>
    </row>
    <row r="236" spans="1:6" ht="12">
      <c r="A236" s="88">
        <v>402</v>
      </c>
      <c r="B236" s="235" t="s">
        <v>1150</v>
      </c>
      <c r="C236" s="225" t="s">
        <v>649</v>
      </c>
      <c r="D236" s="226">
        <v>2972</v>
      </c>
      <c r="E236" s="229">
        <v>83</v>
      </c>
      <c r="F236" s="230">
        <f t="shared" si="13"/>
        <v>87.15</v>
      </c>
    </row>
    <row r="237" spans="1:6" ht="22.5">
      <c r="A237" s="88">
        <v>403</v>
      </c>
      <c r="B237" s="235" t="s">
        <v>1117</v>
      </c>
      <c r="C237" s="225" t="s">
        <v>649</v>
      </c>
      <c r="D237" s="226">
        <v>6188</v>
      </c>
      <c r="E237" s="229">
        <v>92</v>
      </c>
      <c r="F237" s="230">
        <f t="shared" si="13"/>
        <v>96.60000000000001</v>
      </c>
    </row>
    <row r="238" spans="1:6" ht="22.5">
      <c r="A238" s="88">
        <v>404</v>
      </c>
      <c r="B238" s="235" t="s">
        <v>714</v>
      </c>
      <c r="C238" s="225" t="s">
        <v>649</v>
      </c>
      <c r="D238" s="224">
        <v>6225</v>
      </c>
      <c r="E238" s="229">
        <v>84</v>
      </c>
      <c r="F238" s="230">
        <f t="shared" si="13"/>
        <v>88.2</v>
      </c>
    </row>
    <row r="239" spans="2:6" ht="12">
      <c r="B239" s="240"/>
      <c r="C239" s="241"/>
      <c r="D239" s="242"/>
      <c r="E239" s="243"/>
      <c r="F239" s="244"/>
    </row>
    <row r="240" spans="2:6" ht="12">
      <c r="B240" s="240"/>
      <c r="C240" s="241"/>
      <c r="D240" s="242"/>
      <c r="E240" s="245"/>
      <c r="F240" s="244"/>
    </row>
    <row r="241" spans="2:6" ht="12">
      <c r="B241" s="240"/>
      <c r="C241" s="241"/>
      <c r="D241" s="242"/>
      <c r="E241" s="245"/>
      <c r="F241" s="244"/>
    </row>
    <row r="242" spans="2:6" ht="12">
      <c r="B242" s="240"/>
      <c r="C242" s="241"/>
      <c r="D242" s="242"/>
      <c r="E242" s="243"/>
      <c r="F242" s="244"/>
    </row>
    <row r="243" spans="2:6" ht="12">
      <c r="B243" s="240"/>
      <c r="C243" s="241"/>
      <c r="D243" s="242"/>
      <c r="E243" s="243"/>
      <c r="F243" s="244"/>
    </row>
    <row r="244" spans="2:6" ht="12">
      <c r="B244" s="240"/>
      <c r="C244" s="241"/>
      <c r="D244" s="242"/>
      <c r="E244" s="246"/>
      <c r="F244" s="244"/>
    </row>
  </sheetData>
  <sheetProtection/>
  <mergeCells count="2">
    <mergeCell ref="K1:M1"/>
    <mergeCell ref="A1:J1"/>
  </mergeCells>
  <printOptions/>
  <pageMargins left="0.1968503937007874" right="0.1968503937007874" top="0.1968503937007874" bottom="0.1968503937007874" header="0.2362204724409449" footer="0.1968503937007874"/>
  <pageSetup firstPageNumber="1" useFirstPageNumber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52"/>
  <sheetViews>
    <sheetView view="pageBreakPreview" zoomScaleSheetLayoutView="100" zoomScalePageLayoutView="0" workbookViewId="0" topLeftCell="A1">
      <selection activeCell="J212" sqref="J212"/>
    </sheetView>
  </sheetViews>
  <sheetFormatPr defaultColWidth="13.00390625" defaultRowHeight="12.75"/>
  <cols>
    <col min="1" max="1" width="3.625" style="24" bestFit="1" customWidth="1"/>
    <col min="2" max="2" width="9.375" style="24" customWidth="1"/>
    <col min="3" max="3" width="16.125" style="2" customWidth="1"/>
    <col min="4" max="4" width="8.875" style="3" customWidth="1"/>
    <col min="5" max="5" width="4.50390625" style="25" customWidth="1"/>
    <col min="6" max="6" width="5.00390625" style="24" bestFit="1" customWidth="1"/>
    <col min="7" max="7" width="1.4921875" style="3" customWidth="1"/>
    <col min="8" max="8" width="4.00390625" style="3" bestFit="1" customWidth="1"/>
    <col min="9" max="9" width="9.625" style="23" bestFit="1" customWidth="1"/>
    <col min="10" max="10" width="15.625" style="3" customWidth="1"/>
    <col min="11" max="11" width="11.50390625" style="3" customWidth="1"/>
    <col min="12" max="12" width="4.50390625" style="23" customWidth="1"/>
    <col min="13" max="13" width="6.125" style="23" bestFit="1" customWidth="1"/>
    <col min="14" max="14" width="13.00390625" style="23" customWidth="1"/>
    <col min="15" max="16384" width="13.00390625" style="3" customWidth="1"/>
  </cols>
  <sheetData>
    <row r="1" spans="1:13" ht="18">
      <c r="A1" s="275"/>
      <c r="B1" s="275"/>
      <c r="C1" s="275"/>
      <c r="D1" s="275"/>
      <c r="E1" s="275"/>
      <c r="F1" s="275"/>
      <c r="G1" s="275"/>
      <c r="H1" s="275"/>
      <c r="I1" s="275"/>
      <c r="J1" s="275"/>
      <c r="K1" s="284" t="s">
        <v>278</v>
      </c>
      <c r="L1" s="284"/>
      <c r="M1" s="284"/>
    </row>
    <row r="2" spans="1:13" ht="12">
      <c r="A2" s="266" t="s">
        <v>164</v>
      </c>
      <c r="B2" s="266" t="s">
        <v>165</v>
      </c>
      <c r="C2" s="266" t="s">
        <v>166</v>
      </c>
      <c r="D2" s="268" t="s">
        <v>271</v>
      </c>
      <c r="E2" s="270" t="s">
        <v>272</v>
      </c>
      <c r="F2" s="271"/>
      <c r="G2" s="6"/>
      <c r="H2" s="266" t="s">
        <v>164</v>
      </c>
      <c r="I2" s="266" t="s">
        <v>165</v>
      </c>
      <c r="J2" s="266" t="s">
        <v>166</v>
      </c>
      <c r="K2" s="268" t="s">
        <v>271</v>
      </c>
      <c r="L2" s="270" t="s">
        <v>272</v>
      </c>
      <c r="M2" s="271"/>
    </row>
    <row r="3" spans="1:13" ht="12.75" customHeight="1">
      <c r="A3" s="267"/>
      <c r="B3" s="267"/>
      <c r="C3" s="267"/>
      <c r="D3" s="269"/>
      <c r="E3" s="5" t="s">
        <v>273</v>
      </c>
      <c r="F3" s="4" t="s">
        <v>274</v>
      </c>
      <c r="G3" s="6"/>
      <c r="H3" s="267"/>
      <c r="I3" s="267"/>
      <c r="J3" s="267"/>
      <c r="K3" s="269"/>
      <c r="L3" s="5" t="s">
        <v>273</v>
      </c>
      <c r="M3" s="4" t="s">
        <v>274</v>
      </c>
    </row>
    <row r="4" spans="1:13" ht="12.75">
      <c r="A4" s="54">
        <v>1</v>
      </c>
      <c r="B4" s="247" t="s">
        <v>495</v>
      </c>
      <c r="C4" s="249" t="s">
        <v>1005</v>
      </c>
      <c r="D4" s="251">
        <v>364.9</v>
      </c>
      <c r="E4" s="248">
        <v>215</v>
      </c>
      <c r="F4" s="253">
        <f aca="true" t="shared" si="0" ref="F4:F63">E4*1.05</f>
        <v>225.75</v>
      </c>
      <c r="G4" s="23"/>
      <c r="H4" s="54">
        <v>61</v>
      </c>
      <c r="I4" s="247" t="s">
        <v>966</v>
      </c>
      <c r="J4" s="249" t="s">
        <v>568</v>
      </c>
      <c r="K4" s="251">
        <v>4576</v>
      </c>
      <c r="L4" s="248">
        <v>195</v>
      </c>
      <c r="M4" s="253">
        <f aca="true" t="shared" si="1" ref="M4:M63">L4*1.05</f>
        <v>204.75</v>
      </c>
    </row>
    <row r="5" spans="1:13" ht="12.75">
      <c r="A5" s="54">
        <v>2</v>
      </c>
      <c r="B5" s="247" t="s">
        <v>495</v>
      </c>
      <c r="C5" s="249" t="s">
        <v>567</v>
      </c>
      <c r="D5" s="251">
        <v>4322.1</v>
      </c>
      <c r="E5" s="248">
        <v>246</v>
      </c>
      <c r="F5" s="253">
        <f t="shared" si="0"/>
        <v>258.3</v>
      </c>
      <c r="G5" s="23"/>
      <c r="H5" s="54">
        <v>62</v>
      </c>
      <c r="I5" s="247" t="s">
        <v>966</v>
      </c>
      <c r="J5" s="249" t="s">
        <v>567</v>
      </c>
      <c r="K5" s="251">
        <v>3734</v>
      </c>
      <c r="L5" s="248">
        <v>215</v>
      </c>
      <c r="M5" s="253">
        <f t="shared" si="1"/>
        <v>225.75</v>
      </c>
    </row>
    <row r="6" spans="1:13" ht="12.75">
      <c r="A6" s="54">
        <v>3</v>
      </c>
      <c r="B6" s="247" t="s">
        <v>495</v>
      </c>
      <c r="C6" s="249" t="s">
        <v>568</v>
      </c>
      <c r="D6" s="251">
        <v>2854.9</v>
      </c>
      <c r="E6" s="248">
        <v>200</v>
      </c>
      <c r="F6" s="253">
        <f t="shared" si="0"/>
        <v>210</v>
      </c>
      <c r="G6" s="23"/>
      <c r="H6" s="54">
        <v>63</v>
      </c>
      <c r="I6" s="247" t="s">
        <v>395</v>
      </c>
      <c r="J6" s="249" t="s">
        <v>1005</v>
      </c>
      <c r="K6" s="251">
        <v>6324</v>
      </c>
      <c r="L6" s="248">
        <v>179</v>
      </c>
      <c r="M6" s="253">
        <f t="shared" si="1"/>
        <v>187.95000000000002</v>
      </c>
    </row>
    <row r="7" spans="1:13" ht="12.75">
      <c r="A7" s="54">
        <v>4</v>
      </c>
      <c r="B7" s="247" t="s">
        <v>582</v>
      </c>
      <c r="C7" s="249" t="s">
        <v>568</v>
      </c>
      <c r="D7" s="251">
        <v>2051</v>
      </c>
      <c r="E7" s="248">
        <v>200</v>
      </c>
      <c r="F7" s="253">
        <f t="shared" si="0"/>
        <v>210</v>
      </c>
      <c r="G7" s="23"/>
      <c r="H7" s="54">
        <v>64</v>
      </c>
      <c r="I7" s="247" t="s">
        <v>373</v>
      </c>
      <c r="J7" s="249" t="s">
        <v>1005</v>
      </c>
      <c r="K7" s="251">
        <v>2389.5</v>
      </c>
      <c r="L7" s="248">
        <v>179</v>
      </c>
      <c r="M7" s="253">
        <f t="shared" si="1"/>
        <v>187.95000000000002</v>
      </c>
    </row>
    <row r="8" spans="1:13" ht="12.75">
      <c r="A8" s="54">
        <v>5</v>
      </c>
      <c r="B8" s="247" t="s">
        <v>582</v>
      </c>
      <c r="C8" s="249" t="s">
        <v>567</v>
      </c>
      <c r="D8" s="251">
        <v>5525.9</v>
      </c>
      <c r="E8" s="248">
        <v>216</v>
      </c>
      <c r="F8" s="253">
        <f t="shared" si="0"/>
        <v>226.8</v>
      </c>
      <c r="G8" s="23"/>
      <c r="H8" s="54">
        <v>65</v>
      </c>
      <c r="I8" s="247" t="s">
        <v>742</v>
      </c>
      <c r="J8" s="249" t="s">
        <v>568</v>
      </c>
      <c r="K8" s="251">
        <v>4881.5</v>
      </c>
      <c r="L8" s="248">
        <v>195</v>
      </c>
      <c r="M8" s="253">
        <f t="shared" si="1"/>
        <v>204.75</v>
      </c>
    </row>
    <row r="9" spans="1:13" ht="12.75">
      <c r="A9" s="54">
        <v>6</v>
      </c>
      <c r="B9" s="247" t="s">
        <v>762</v>
      </c>
      <c r="C9" s="249" t="s">
        <v>568</v>
      </c>
      <c r="D9" s="251">
        <v>2942.6</v>
      </c>
      <c r="E9" s="248">
        <v>198</v>
      </c>
      <c r="F9" s="253">
        <f t="shared" si="0"/>
        <v>207.9</v>
      </c>
      <c r="G9" s="23"/>
      <c r="H9" s="54">
        <v>66</v>
      </c>
      <c r="I9" s="247" t="s">
        <v>742</v>
      </c>
      <c r="J9" s="249" t="s">
        <v>567</v>
      </c>
      <c r="K9" s="251">
        <v>3890</v>
      </c>
      <c r="L9" s="248">
        <v>215</v>
      </c>
      <c r="M9" s="253">
        <f t="shared" si="1"/>
        <v>225.75</v>
      </c>
    </row>
    <row r="10" spans="1:13" ht="12.75">
      <c r="A10" s="54">
        <v>7</v>
      </c>
      <c r="B10" s="247" t="s">
        <v>762</v>
      </c>
      <c r="C10" s="249" t="s">
        <v>567</v>
      </c>
      <c r="D10" s="251">
        <v>3201</v>
      </c>
      <c r="E10" s="248">
        <v>216</v>
      </c>
      <c r="F10" s="253">
        <f t="shared" si="0"/>
        <v>226.8</v>
      </c>
      <c r="G10" s="23"/>
      <c r="H10" s="54">
        <v>67</v>
      </c>
      <c r="I10" s="247" t="s">
        <v>1201</v>
      </c>
      <c r="J10" s="249" t="s">
        <v>1005</v>
      </c>
      <c r="K10" s="251">
        <v>1640</v>
      </c>
      <c r="L10" s="248">
        <v>179</v>
      </c>
      <c r="M10" s="253">
        <f t="shared" si="1"/>
        <v>187.95000000000002</v>
      </c>
    </row>
    <row r="11" spans="1:13" ht="12.75">
      <c r="A11" s="54">
        <v>8</v>
      </c>
      <c r="B11" s="247" t="s">
        <v>483</v>
      </c>
      <c r="C11" s="250" t="s">
        <v>1005</v>
      </c>
      <c r="D11" s="251">
        <v>8202.1</v>
      </c>
      <c r="E11" s="248">
        <v>215</v>
      </c>
      <c r="F11" s="253">
        <f t="shared" si="0"/>
        <v>225.75</v>
      </c>
      <c r="G11" s="23"/>
      <c r="H11" s="54">
        <v>68</v>
      </c>
      <c r="I11" s="247" t="s">
        <v>374</v>
      </c>
      <c r="J11" s="249" t="s">
        <v>1005</v>
      </c>
      <c r="K11" s="251">
        <v>2204</v>
      </c>
      <c r="L11" s="248">
        <v>179</v>
      </c>
      <c r="M11" s="253">
        <f t="shared" si="1"/>
        <v>187.95000000000002</v>
      </c>
    </row>
    <row r="12" spans="1:13" ht="12.75">
      <c r="A12" s="54">
        <v>9</v>
      </c>
      <c r="B12" s="247" t="s">
        <v>562</v>
      </c>
      <c r="C12" s="250" t="s">
        <v>1005</v>
      </c>
      <c r="D12" s="251">
        <v>3113.3</v>
      </c>
      <c r="E12" s="248">
        <v>215</v>
      </c>
      <c r="F12" s="253">
        <f t="shared" si="0"/>
        <v>225.75</v>
      </c>
      <c r="G12" s="23"/>
      <c r="H12" s="54">
        <v>69</v>
      </c>
      <c r="I12" s="247" t="s">
        <v>967</v>
      </c>
      <c r="J12" s="249" t="s">
        <v>567</v>
      </c>
      <c r="K12" s="251">
        <v>4570</v>
      </c>
      <c r="L12" s="248">
        <v>215</v>
      </c>
      <c r="M12" s="253">
        <f t="shared" si="1"/>
        <v>225.75</v>
      </c>
    </row>
    <row r="13" spans="1:13" ht="12.75">
      <c r="A13" s="54">
        <v>10</v>
      </c>
      <c r="B13" s="247" t="s">
        <v>665</v>
      </c>
      <c r="C13" s="249" t="s">
        <v>1005</v>
      </c>
      <c r="D13" s="251">
        <v>4514</v>
      </c>
      <c r="E13" s="248">
        <v>210</v>
      </c>
      <c r="F13" s="253">
        <f t="shared" si="0"/>
        <v>220.5</v>
      </c>
      <c r="G13" s="23"/>
      <c r="H13" s="54">
        <v>70</v>
      </c>
      <c r="I13" s="247" t="s">
        <v>374</v>
      </c>
      <c r="J13" s="249" t="s">
        <v>717</v>
      </c>
      <c r="K13" s="251">
        <v>820</v>
      </c>
      <c r="L13" s="248">
        <v>151</v>
      </c>
      <c r="M13" s="253">
        <f t="shared" si="1"/>
        <v>158.55</v>
      </c>
    </row>
    <row r="14" spans="1:13" ht="12.75">
      <c r="A14" s="54">
        <v>11</v>
      </c>
      <c r="B14" s="247" t="s">
        <v>1281</v>
      </c>
      <c r="C14" s="250" t="s">
        <v>1005</v>
      </c>
      <c r="D14" s="251">
        <v>1668.3</v>
      </c>
      <c r="E14" s="248">
        <v>215</v>
      </c>
      <c r="F14" s="253">
        <f t="shared" si="0"/>
        <v>225.75</v>
      </c>
      <c r="G14" s="23"/>
      <c r="H14" s="54">
        <v>71</v>
      </c>
      <c r="I14" s="247" t="s">
        <v>375</v>
      </c>
      <c r="J14" s="249" t="s">
        <v>1005</v>
      </c>
      <c r="K14" s="251">
        <v>4188</v>
      </c>
      <c r="L14" s="248">
        <v>179</v>
      </c>
      <c r="M14" s="253">
        <f t="shared" si="1"/>
        <v>187.95000000000002</v>
      </c>
    </row>
    <row r="15" spans="1:13" ht="12.75">
      <c r="A15" s="54">
        <v>12</v>
      </c>
      <c r="B15" s="247" t="s">
        <v>552</v>
      </c>
      <c r="C15" s="250" t="s">
        <v>1005</v>
      </c>
      <c r="D15" s="251">
        <v>6807.1</v>
      </c>
      <c r="E15" s="248">
        <v>199</v>
      </c>
      <c r="F15" s="253">
        <f t="shared" si="0"/>
        <v>208.95000000000002</v>
      </c>
      <c r="G15" s="23"/>
      <c r="H15" s="54">
        <v>72</v>
      </c>
      <c r="I15" s="247" t="s">
        <v>679</v>
      </c>
      <c r="J15" s="249" t="s">
        <v>568</v>
      </c>
      <c r="K15" s="251">
        <v>1999</v>
      </c>
      <c r="L15" s="248">
        <v>195</v>
      </c>
      <c r="M15" s="253">
        <f t="shared" si="1"/>
        <v>204.75</v>
      </c>
    </row>
    <row r="16" spans="1:13" ht="12.75">
      <c r="A16" s="54">
        <v>13</v>
      </c>
      <c r="B16" s="247" t="s">
        <v>552</v>
      </c>
      <c r="C16" s="249" t="s">
        <v>568</v>
      </c>
      <c r="D16" s="251">
        <v>2557.1</v>
      </c>
      <c r="E16" s="248">
        <v>198</v>
      </c>
      <c r="F16" s="253">
        <f t="shared" si="0"/>
        <v>207.9</v>
      </c>
      <c r="G16" s="23"/>
      <c r="H16" s="54">
        <v>73</v>
      </c>
      <c r="I16" s="247" t="s">
        <v>376</v>
      </c>
      <c r="J16" s="249" t="s">
        <v>1005</v>
      </c>
      <c r="K16" s="251">
        <v>759</v>
      </c>
      <c r="L16" s="248">
        <v>179</v>
      </c>
      <c r="M16" s="253">
        <f t="shared" si="1"/>
        <v>187.95000000000002</v>
      </c>
    </row>
    <row r="17" spans="1:13" ht="12.75">
      <c r="A17" s="54">
        <v>14</v>
      </c>
      <c r="B17" s="247" t="s">
        <v>552</v>
      </c>
      <c r="C17" s="249" t="s">
        <v>567</v>
      </c>
      <c r="D17" s="251">
        <v>3400.9</v>
      </c>
      <c r="E17" s="248">
        <v>210</v>
      </c>
      <c r="F17" s="253">
        <f t="shared" si="0"/>
        <v>220.5</v>
      </c>
      <c r="G17" s="23"/>
      <c r="H17" s="54">
        <v>74</v>
      </c>
      <c r="I17" s="247" t="s">
        <v>377</v>
      </c>
      <c r="J17" s="249" t="s">
        <v>1005</v>
      </c>
      <c r="K17" s="251">
        <v>4058</v>
      </c>
      <c r="L17" s="248">
        <v>179</v>
      </c>
      <c r="M17" s="253">
        <f t="shared" si="1"/>
        <v>187.95000000000002</v>
      </c>
    </row>
    <row r="18" spans="1:13" ht="12.75">
      <c r="A18" s="54">
        <v>15</v>
      </c>
      <c r="B18" s="247" t="s">
        <v>421</v>
      </c>
      <c r="C18" s="249" t="s">
        <v>1005</v>
      </c>
      <c r="D18" s="251">
        <v>2010.1</v>
      </c>
      <c r="E18" s="248">
        <v>199</v>
      </c>
      <c r="F18" s="253">
        <f t="shared" si="0"/>
        <v>208.95000000000002</v>
      </c>
      <c r="G18" s="23"/>
      <c r="H18" s="54">
        <v>75</v>
      </c>
      <c r="I18" s="247" t="s">
        <v>721</v>
      </c>
      <c r="J18" s="249" t="s">
        <v>568</v>
      </c>
      <c r="K18" s="251">
        <v>1730</v>
      </c>
      <c r="L18" s="248">
        <v>195</v>
      </c>
      <c r="M18" s="253">
        <f t="shared" si="1"/>
        <v>204.75</v>
      </c>
    </row>
    <row r="19" spans="1:13" ht="12.75">
      <c r="A19" s="54">
        <v>16</v>
      </c>
      <c r="B19" s="247" t="s">
        <v>388</v>
      </c>
      <c r="C19" s="249" t="s">
        <v>1005</v>
      </c>
      <c r="D19" s="251">
        <v>10176.4</v>
      </c>
      <c r="E19" s="248">
        <v>193</v>
      </c>
      <c r="F19" s="253">
        <f t="shared" si="0"/>
        <v>202.65</v>
      </c>
      <c r="G19" s="23"/>
      <c r="H19" s="54">
        <v>76</v>
      </c>
      <c r="I19" s="247" t="s">
        <v>572</v>
      </c>
      <c r="J19" s="249" t="s">
        <v>1005</v>
      </c>
      <c r="K19" s="251">
        <v>1045</v>
      </c>
      <c r="L19" s="248">
        <v>179</v>
      </c>
      <c r="M19" s="253">
        <f t="shared" si="1"/>
        <v>187.95000000000002</v>
      </c>
    </row>
    <row r="20" spans="1:13" ht="12.75">
      <c r="A20" s="54">
        <v>17</v>
      </c>
      <c r="B20" s="247" t="s">
        <v>388</v>
      </c>
      <c r="C20" s="249" t="s">
        <v>568</v>
      </c>
      <c r="D20" s="251">
        <v>2329.1</v>
      </c>
      <c r="E20" s="248">
        <v>198</v>
      </c>
      <c r="F20" s="253">
        <f t="shared" si="0"/>
        <v>207.9</v>
      </c>
      <c r="G20" s="23"/>
      <c r="H20" s="54">
        <v>77</v>
      </c>
      <c r="I20" s="247" t="s">
        <v>378</v>
      </c>
      <c r="J20" s="249" t="s">
        <v>1005</v>
      </c>
      <c r="K20" s="251">
        <v>22691</v>
      </c>
      <c r="L20" s="248">
        <v>179</v>
      </c>
      <c r="M20" s="253">
        <f t="shared" si="1"/>
        <v>187.95000000000002</v>
      </c>
    </row>
    <row r="21" spans="1:13" ht="12.75">
      <c r="A21" s="54">
        <v>18</v>
      </c>
      <c r="B21" s="247" t="s">
        <v>388</v>
      </c>
      <c r="C21" s="249" t="s">
        <v>567</v>
      </c>
      <c r="D21" s="251">
        <v>3366</v>
      </c>
      <c r="E21" s="248">
        <v>210</v>
      </c>
      <c r="F21" s="253">
        <f t="shared" si="0"/>
        <v>220.5</v>
      </c>
      <c r="G21" s="23"/>
      <c r="H21" s="54">
        <v>78</v>
      </c>
      <c r="I21" s="247" t="s">
        <v>846</v>
      </c>
      <c r="J21" s="249" t="s">
        <v>568</v>
      </c>
      <c r="K21" s="251">
        <v>1580</v>
      </c>
      <c r="L21" s="248">
        <v>195</v>
      </c>
      <c r="M21" s="253">
        <f t="shared" si="1"/>
        <v>204.75</v>
      </c>
    </row>
    <row r="22" spans="1:13" ht="12.75">
      <c r="A22" s="54">
        <v>19</v>
      </c>
      <c r="B22" s="247" t="s">
        <v>390</v>
      </c>
      <c r="C22" s="249" t="s">
        <v>1005</v>
      </c>
      <c r="D22" s="251">
        <v>9893.3</v>
      </c>
      <c r="E22" s="248">
        <v>185</v>
      </c>
      <c r="F22" s="253">
        <f t="shared" si="0"/>
        <v>194.25</v>
      </c>
      <c r="G22" s="23"/>
      <c r="H22" s="54">
        <v>79</v>
      </c>
      <c r="I22" s="247" t="s">
        <v>378</v>
      </c>
      <c r="J22" s="249" t="s">
        <v>717</v>
      </c>
      <c r="K22" s="251">
        <v>1096</v>
      </c>
      <c r="L22" s="248">
        <v>151</v>
      </c>
      <c r="M22" s="253">
        <f t="shared" si="1"/>
        <v>158.55</v>
      </c>
    </row>
    <row r="23" spans="1:13" ht="12.75">
      <c r="A23" s="54">
        <v>20</v>
      </c>
      <c r="B23" s="247" t="s">
        <v>390</v>
      </c>
      <c r="C23" s="249" t="s">
        <v>568</v>
      </c>
      <c r="D23" s="251">
        <v>1190.5</v>
      </c>
      <c r="E23" s="248">
        <v>198</v>
      </c>
      <c r="F23" s="253">
        <f t="shared" si="0"/>
        <v>207.9</v>
      </c>
      <c r="G23" s="23"/>
      <c r="H23" s="54">
        <v>80</v>
      </c>
      <c r="I23" s="247" t="s">
        <v>583</v>
      </c>
      <c r="J23" s="249" t="s">
        <v>1005</v>
      </c>
      <c r="K23" s="251">
        <v>11129</v>
      </c>
      <c r="L23" s="248">
        <v>179</v>
      </c>
      <c r="M23" s="253">
        <f t="shared" si="1"/>
        <v>187.95000000000002</v>
      </c>
    </row>
    <row r="24" spans="1:13" ht="12.75">
      <c r="A24" s="54">
        <v>21</v>
      </c>
      <c r="B24" s="247" t="s">
        <v>390</v>
      </c>
      <c r="C24" s="249" t="s">
        <v>567</v>
      </c>
      <c r="D24" s="251">
        <v>2527</v>
      </c>
      <c r="E24" s="248">
        <v>210</v>
      </c>
      <c r="F24" s="253">
        <f t="shared" si="0"/>
        <v>220.5</v>
      </c>
      <c r="G24" s="23"/>
      <c r="H24" s="54">
        <v>81</v>
      </c>
      <c r="I24" s="247" t="s">
        <v>389</v>
      </c>
      <c r="J24" s="249" t="s">
        <v>1005</v>
      </c>
      <c r="K24" s="251">
        <v>6503</v>
      </c>
      <c r="L24" s="248">
        <v>179</v>
      </c>
      <c r="M24" s="253">
        <f t="shared" si="1"/>
        <v>187.95000000000002</v>
      </c>
    </row>
    <row r="25" spans="1:13" ht="12.75">
      <c r="A25" s="54">
        <v>22</v>
      </c>
      <c r="B25" s="247" t="s">
        <v>422</v>
      </c>
      <c r="C25" s="249" t="s">
        <v>1005</v>
      </c>
      <c r="D25" s="251">
        <v>10593.9</v>
      </c>
      <c r="E25" s="248">
        <v>179</v>
      </c>
      <c r="F25" s="253">
        <f t="shared" si="0"/>
        <v>187.95000000000002</v>
      </c>
      <c r="G25" s="23"/>
      <c r="H25" s="54">
        <v>82</v>
      </c>
      <c r="I25" s="247" t="s">
        <v>63</v>
      </c>
      <c r="J25" s="249" t="s">
        <v>1005</v>
      </c>
      <c r="K25" s="251">
        <v>17954</v>
      </c>
      <c r="L25" s="248">
        <v>179</v>
      </c>
      <c r="M25" s="253">
        <f t="shared" si="1"/>
        <v>187.95000000000002</v>
      </c>
    </row>
    <row r="26" spans="1:13" ht="12.75">
      <c r="A26" s="54">
        <v>23</v>
      </c>
      <c r="B26" s="247" t="s">
        <v>277</v>
      </c>
      <c r="C26" s="249" t="s">
        <v>1005</v>
      </c>
      <c r="D26" s="251">
        <v>9765.5</v>
      </c>
      <c r="E26" s="248">
        <v>179</v>
      </c>
      <c r="F26" s="253">
        <f t="shared" si="0"/>
        <v>187.95000000000002</v>
      </c>
      <c r="G26" s="23"/>
      <c r="H26" s="54">
        <v>83</v>
      </c>
      <c r="I26" s="247" t="s">
        <v>1202</v>
      </c>
      <c r="J26" s="249" t="s">
        <v>1005</v>
      </c>
      <c r="K26" s="251">
        <v>3183</v>
      </c>
      <c r="L26" s="248">
        <v>179</v>
      </c>
      <c r="M26" s="253">
        <f t="shared" si="1"/>
        <v>187.95000000000002</v>
      </c>
    </row>
    <row r="27" spans="1:13" ht="12.75">
      <c r="A27" s="54">
        <v>24</v>
      </c>
      <c r="B27" s="247" t="s">
        <v>688</v>
      </c>
      <c r="C27" s="249" t="s">
        <v>567</v>
      </c>
      <c r="D27" s="251">
        <v>4283.5</v>
      </c>
      <c r="E27" s="248">
        <v>210</v>
      </c>
      <c r="F27" s="253">
        <f t="shared" si="0"/>
        <v>220.5</v>
      </c>
      <c r="G27" s="23"/>
      <c r="H27" s="54">
        <v>84</v>
      </c>
      <c r="I27" s="247" t="s">
        <v>13</v>
      </c>
      <c r="J27" s="249" t="s">
        <v>1005</v>
      </c>
      <c r="K27" s="251">
        <v>4278</v>
      </c>
      <c r="L27" s="248">
        <v>179</v>
      </c>
      <c r="M27" s="253">
        <f t="shared" si="1"/>
        <v>187.95000000000002</v>
      </c>
    </row>
    <row r="28" spans="1:13" ht="12.75">
      <c r="A28" s="54">
        <v>25</v>
      </c>
      <c r="B28" s="247" t="s">
        <v>688</v>
      </c>
      <c r="C28" s="249" t="s">
        <v>568</v>
      </c>
      <c r="D28" s="251">
        <v>1513</v>
      </c>
      <c r="E28" s="248">
        <v>198</v>
      </c>
      <c r="F28" s="253">
        <f t="shared" si="0"/>
        <v>207.9</v>
      </c>
      <c r="G28" s="23"/>
      <c r="H28" s="54">
        <v>85</v>
      </c>
      <c r="I28" s="247" t="s">
        <v>573</v>
      </c>
      <c r="J28" s="249" t="s">
        <v>1005</v>
      </c>
      <c r="K28" s="251">
        <v>10829</v>
      </c>
      <c r="L28" s="248">
        <v>179</v>
      </c>
      <c r="M28" s="253">
        <f t="shared" si="1"/>
        <v>187.95000000000002</v>
      </c>
    </row>
    <row r="29" spans="1:13" ht="12.75">
      <c r="A29" s="54">
        <v>26</v>
      </c>
      <c r="B29" s="247" t="s">
        <v>366</v>
      </c>
      <c r="C29" s="249" t="s">
        <v>233</v>
      </c>
      <c r="D29" s="251">
        <v>430</v>
      </c>
      <c r="E29" s="248">
        <v>175</v>
      </c>
      <c r="F29" s="253">
        <f t="shared" si="0"/>
        <v>183.75</v>
      </c>
      <c r="G29" s="23"/>
      <c r="H29" s="54">
        <v>86</v>
      </c>
      <c r="I29" s="247" t="s">
        <v>689</v>
      </c>
      <c r="J29" s="249" t="s">
        <v>1005</v>
      </c>
      <c r="K29" s="251">
        <v>1130</v>
      </c>
      <c r="L29" s="248">
        <v>179</v>
      </c>
      <c r="M29" s="253">
        <f t="shared" si="1"/>
        <v>187.95000000000002</v>
      </c>
    </row>
    <row r="30" spans="1:13" ht="12.75">
      <c r="A30" s="54">
        <v>27</v>
      </c>
      <c r="B30" s="247" t="s">
        <v>366</v>
      </c>
      <c r="C30" s="249" t="s">
        <v>196</v>
      </c>
      <c r="D30" s="251">
        <v>8643.8</v>
      </c>
      <c r="E30" s="248">
        <v>179</v>
      </c>
      <c r="F30" s="253">
        <f t="shared" si="0"/>
        <v>187.95000000000002</v>
      </c>
      <c r="G30" s="23"/>
      <c r="H30" s="54">
        <v>87</v>
      </c>
      <c r="I30" s="247" t="s">
        <v>690</v>
      </c>
      <c r="J30" s="249" t="s">
        <v>1005</v>
      </c>
      <c r="K30" s="251">
        <v>5832</v>
      </c>
      <c r="L30" s="248">
        <v>179</v>
      </c>
      <c r="M30" s="253">
        <f t="shared" si="1"/>
        <v>187.95000000000002</v>
      </c>
    </row>
    <row r="31" spans="1:13" ht="12.75">
      <c r="A31" s="54">
        <v>28</v>
      </c>
      <c r="B31" s="247" t="s">
        <v>749</v>
      </c>
      <c r="C31" s="249" t="s">
        <v>567</v>
      </c>
      <c r="D31" s="251">
        <v>917</v>
      </c>
      <c r="E31" s="248">
        <v>210</v>
      </c>
      <c r="F31" s="253">
        <f t="shared" si="0"/>
        <v>220.5</v>
      </c>
      <c r="G31" s="23"/>
      <c r="H31" s="54">
        <v>88</v>
      </c>
      <c r="I31" s="247" t="s">
        <v>666</v>
      </c>
      <c r="J31" s="249" t="s">
        <v>1005</v>
      </c>
      <c r="K31" s="251">
        <v>39</v>
      </c>
      <c r="L31" s="248">
        <v>179</v>
      </c>
      <c r="M31" s="253">
        <f t="shared" si="1"/>
        <v>187.95000000000002</v>
      </c>
    </row>
    <row r="32" spans="1:13" ht="12.75">
      <c r="A32" s="54">
        <v>29</v>
      </c>
      <c r="B32" s="247" t="s">
        <v>546</v>
      </c>
      <c r="C32" s="249" t="s">
        <v>1005</v>
      </c>
      <c r="D32" s="251">
        <v>4687.3</v>
      </c>
      <c r="E32" s="248">
        <v>179</v>
      </c>
      <c r="F32" s="253">
        <f t="shared" si="0"/>
        <v>187.95000000000002</v>
      </c>
      <c r="G32" s="23"/>
      <c r="H32" s="54">
        <v>89</v>
      </c>
      <c r="I32" s="247" t="s">
        <v>379</v>
      </c>
      <c r="J32" s="249" t="s">
        <v>1005</v>
      </c>
      <c r="K32" s="251">
        <v>2435</v>
      </c>
      <c r="L32" s="248">
        <v>179</v>
      </c>
      <c r="M32" s="253">
        <f t="shared" si="1"/>
        <v>187.95000000000002</v>
      </c>
    </row>
    <row r="33" spans="1:13" ht="12.75">
      <c r="A33" s="54">
        <v>30</v>
      </c>
      <c r="B33" s="247" t="s">
        <v>546</v>
      </c>
      <c r="C33" s="249" t="s">
        <v>567</v>
      </c>
      <c r="D33" s="251">
        <v>1301</v>
      </c>
      <c r="E33" s="248">
        <v>210</v>
      </c>
      <c r="F33" s="253">
        <f t="shared" si="0"/>
        <v>220.5</v>
      </c>
      <c r="G33" s="23"/>
      <c r="H33" s="54">
        <v>90</v>
      </c>
      <c r="I33" s="247" t="s">
        <v>380</v>
      </c>
      <c r="J33" s="249" t="s">
        <v>1005</v>
      </c>
      <c r="K33" s="251">
        <v>3129</v>
      </c>
      <c r="L33" s="248">
        <v>179</v>
      </c>
      <c r="M33" s="253">
        <f t="shared" si="1"/>
        <v>187.95000000000002</v>
      </c>
    </row>
    <row r="34" spans="1:13" ht="12.75">
      <c r="A34" s="54">
        <v>31</v>
      </c>
      <c r="B34" s="247" t="s">
        <v>546</v>
      </c>
      <c r="C34" s="249" t="s">
        <v>568</v>
      </c>
      <c r="D34" s="251">
        <v>2909</v>
      </c>
      <c r="E34" s="248">
        <v>198</v>
      </c>
      <c r="F34" s="253">
        <f t="shared" si="0"/>
        <v>207.9</v>
      </c>
      <c r="G34" s="23"/>
      <c r="H34" s="54">
        <v>91</v>
      </c>
      <c r="I34" s="247" t="s">
        <v>381</v>
      </c>
      <c r="J34" s="249" t="s">
        <v>1005</v>
      </c>
      <c r="K34" s="251">
        <v>24139</v>
      </c>
      <c r="L34" s="248">
        <v>179</v>
      </c>
      <c r="M34" s="253">
        <f t="shared" si="1"/>
        <v>187.95000000000002</v>
      </c>
    </row>
    <row r="35" spans="1:13" ht="12.75">
      <c r="A35" s="54">
        <v>32</v>
      </c>
      <c r="B35" s="247" t="s">
        <v>398</v>
      </c>
      <c r="C35" s="249" t="s">
        <v>1005</v>
      </c>
      <c r="D35" s="251">
        <v>10269.5</v>
      </c>
      <c r="E35" s="248">
        <v>179</v>
      </c>
      <c r="F35" s="253">
        <f t="shared" si="0"/>
        <v>187.95000000000002</v>
      </c>
      <c r="G35" s="23"/>
      <c r="H35" s="54">
        <v>92</v>
      </c>
      <c r="I35" s="247" t="s">
        <v>382</v>
      </c>
      <c r="J35" s="249" t="s">
        <v>1005</v>
      </c>
      <c r="K35" s="251">
        <v>6580</v>
      </c>
      <c r="L35" s="248">
        <v>179</v>
      </c>
      <c r="M35" s="253">
        <f t="shared" si="1"/>
        <v>187.95000000000002</v>
      </c>
    </row>
    <row r="36" spans="1:13" ht="12.75">
      <c r="A36" s="54">
        <v>33</v>
      </c>
      <c r="B36" s="247" t="s">
        <v>1200</v>
      </c>
      <c r="C36" s="249" t="s">
        <v>1005</v>
      </c>
      <c r="D36" s="251">
        <v>2949.8</v>
      </c>
      <c r="E36" s="248">
        <v>179</v>
      </c>
      <c r="F36" s="253">
        <f t="shared" si="0"/>
        <v>187.95000000000002</v>
      </c>
      <c r="G36" s="23"/>
      <c r="H36" s="54">
        <v>93</v>
      </c>
      <c r="I36" s="247" t="s">
        <v>739</v>
      </c>
      <c r="J36" s="249" t="s">
        <v>1005</v>
      </c>
      <c r="K36" s="251">
        <v>33</v>
      </c>
      <c r="L36" s="248">
        <v>179</v>
      </c>
      <c r="M36" s="253">
        <f t="shared" si="1"/>
        <v>187.95000000000002</v>
      </c>
    </row>
    <row r="37" spans="1:13" ht="12.75">
      <c r="A37" s="54">
        <v>34</v>
      </c>
      <c r="B37" s="247" t="s">
        <v>368</v>
      </c>
      <c r="C37" s="249" t="s">
        <v>1005</v>
      </c>
      <c r="D37" s="251">
        <v>5339.2</v>
      </c>
      <c r="E37" s="248">
        <v>179</v>
      </c>
      <c r="F37" s="253">
        <f t="shared" si="0"/>
        <v>187.95000000000002</v>
      </c>
      <c r="G37" s="23"/>
      <c r="H37" s="54">
        <v>94</v>
      </c>
      <c r="I37" s="247" t="s">
        <v>418</v>
      </c>
      <c r="J37" s="249" t="s">
        <v>1005</v>
      </c>
      <c r="K37" s="251">
        <v>446</v>
      </c>
      <c r="L37" s="248">
        <v>179</v>
      </c>
      <c r="M37" s="253">
        <f t="shared" si="1"/>
        <v>187.95000000000002</v>
      </c>
    </row>
    <row r="38" spans="1:13" ht="12.75">
      <c r="A38" s="54">
        <v>35</v>
      </c>
      <c r="B38" s="247" t="s">
        <v>369</v>
      </c>
      <c r="C38" s="249" t="s">
        <v>1005</v>
      </c>
      <c r="D38" s="251">
        <v>6137.4</v>
      </c>
      <c r="E38" s="248">
        <v>179</v>
      </c>
      <c r="F38" s="253">
        <f t="shared" si="0"/>
        <v>187.95000000000002</v>
      </c>
      <c r="G38" s="23"/>
      <c r="H38" s="54">
        <v>95</v>
      </c>
      <c r="I38" s="247" t="s">
        <v>383</v>
      </c>
      <c r="J38" s="249" t="s">
        <v>1005</v>
      </c>
      <c r="K38" s="251">
        <v>3019</v>
      </c>
      <c r="L38" s="248">
        <v>195</v>
      </c>
      <c r="M38" s="253">
        <f t="shared" si="1"/>
        <v>204.75</v>
      </c>
    </row>
    <row r="39" spans="1:13" ht="12.75">
      <c r="A39" s="54">
        <v>36</v>
      </c>
      <c r="B39" s="247" t="s">
        <v>569</v>
      </c>
      <c r="C39" s="249" t="s">
        <v>567</v>
      </c>
      <c r="D39" s="251">
        <v>4872</v>
      </c>
      <c r="E39" s="248">
        <v>210</v>
      </c>
      <c r="F39" s="253">
        <f t="shared" si="0"/>
        <v>220.5</v>
      </c>
      <c r="G39" s="23"/>
      <c r="H39" s="54">
        <v>96</v>
      </c>
      <c r="I39" s="247" t="s">
        <v>383</v>
      </c>
      <c r="J39" s="249" t="s">
        <v>1005</v>
      </c>
      <c r="K39" s="251">
        <v>1238</v>
      </c>
      <c r="L39" s="248">
        <v>195</v>
      </c>
      <c r="M39" s="253">
        <f t="shared" si="1"/>
        <v>204.75</v>
      </c>
    </row>
    <row r="40" spans="1:13" ht="12.75">
      <c r="A40" s="54">
        <v>37</v>
      </c>
      <c r="B40" s="247" t="s">
        <v>569</v>
      </c>
      <c r="C40" s="249" t="s">
        <v>568</v>
      </c>
      <c r="D40" s="251">
        <v>3072</v>
      </c>
      <c r="E40" s="248">
        <v>198</v>
      </c>
      <c r="F40" s="253">
        <f t="shared" si="0"/>
        <v>207.9</v>
      </c>
      <c r="G40" s="23"/>
      <c r="H40" s="54">
        <v>97</v>
      </c>
      <c r="I40" s="247" t="s">
        <v>384</v>
      </c>
      <c r="J40" s="249" t="s">
        <v>1005</v>
      </c>
      <c r="K40" s="251">
        <v>1011</v>
      </c>
      <c r="L40" s="248">
        <v>195</v>
      </c>
      <c r="M40" s="253">
        <f t="shared" si="1"/>
        <v>204.75</v>
      </c>
    </row>
    <row r="41" spans="1:13" ht="12.75">
      <c r="A41" s="54">
        <v>38</v>
      </c>
      <c r="B41" s="247" t="s">
        <v>1020</v>
      </c>
      <c r="C41" s="249" t="s">
        <v>1005</v>
      </c>
      <c r="D41" s="251">
        <v>9841</v>
      </c>
      <c r="E41" s="248">
        <v>179</v>
      </c>
      <c r="F41" s="253">
        <f t="shared" si="0"/>
        <v>187.95000000000002</v>
      </c>
      <c r="G41" s="23"/>
      <c r="H41" s="54">
        <v>98</v>
      </c>
      <c r="I41" s="247" t="s">
        <v>385</v>
      </c>
      <c r="J41" s="249" t="s">
        <v>1005</v>
      </c>
      <c r="K41" s="251">
        <v>7628</v>
      </c>
      <c r="L41" s="248">
        <v>195</v>
      </c>
      <c r="M41" s="253">
        <f t="shared" si="1"/>
        <v>204.75</v>
      </c>
    </row>
    <row r="42" spans="1:13" ht="12.75">
      <c r="A42" s="54">
        <v>39</v>
      </c>
      <c r="B42" s="247" t="s">
        <v>542</v>
      </c>
      <c r="C42" s="249" t="s">
        <v>1005</v>
      </c>
      <c r="D42" s="251">
        <v>1633.7</v>
      </c>
      <c r="E42" s="248">
        <v>179</v>
      </c>
      <c r="F42" s="253">
        <f t="shared" si="0"/>
        <v>187.95000000000002</v>
      </c>
      <c r="G42" s="23"/>
      <c r="H42" s="54">
        <v>99</v>
      </c>
      <c r="I42" s="247" t="s">
        <v>386</v>
      </c>
      <c r="J42" s="249" t="s">
        <v>1005</v>
      </c>
      <c r="K42" s="251">
        <v>2970</v>
      </c>
      <c r="L42" s="248">
        <v>195</v>
      </c>
      <c r="M42" s="253">
        <f t="shared" si="1"/>
        <v>204.75</v>
      </c>
    </row>
    <row r="43" spans="1:13" ht="12.75">
      <c r="A43" s="54">
        <v>40</v>
      </c>
      <c r="B43" s="247" t="s">
        <v>393</v>
      </c>
      <c r="C43" s="249" t="s">
        <v>1005</v>
      </c>
      <c r="D43" s="251">
        <v>600</v>
      </c>
      <c r="E43" s="248">
        <v>179</v>
      </c>
      <c r="F43" s="253">
        <f t="shared" si="0"/>
        <v>187.95000000000002</v>
      </c>
      <c r="G43" s="23"/>
      <c r="H43" s="54">
        <v>100</v>
      </c>
      <c r="I43" s="247" t="s">
        <v>386</v>
      </c>
      <c r="J43" s="249" t="s">
        <v>1005</v>
      </c>
      <c r="K43" s="251">
        <v>2227</v>
      </c>
      <c r="L43" s="248">
        <v>195</v>
      </c>
      <c r="M43" s="253">
        <f t="shared" si="1"/>
        <v>204.75</v>
      </c>
    </row>
    <row r="44" spans="1:13" ht="15.75" customHeight="1">
      <c r="A44" s="54">
        <v>41</v>
      </c>
      <c r="B44" s="247" t="s">
        <v>570</v>
      </c>
      <c r="C44" s="249" t="s">
        <v>567</v>
      </c>
      <c r="D44" s="251">
        <v>2977</v>
      </c>
      <c r="E44" s="248">
        <v>210</v>
      </c>
      <c r="F44" s="253">
        <f t="shared" si="0"/>
        <v>220.5</v>
      </c>
      <c r="G44" s="23"/>
      <c r="H44" s="54">
        <v>101</v>
      </c>
      <c r="I44" s="247" t="s">
        <v>704</v>
      </c>
      <c r="J44" s="249" t="s">
        <v>1005</v>
      </c>
      <c r="K44" s="251">
        <v>4510</v>
      </c>
      <c r="L44" s="248">
        <v>195</v>
      </c>
      <c r="M44" s="253">
        <f t="shared" si="1"/>
        <v>204.75</v>
      </c>
    </row>
    <row r="45" spans="1:13" ht="12.75">
      <c r="A45" s="54">
        <v>42</v>
      </c>
      <c r="B45" s="247" t="s">
        <v>570</v>
      </c>
      <c r="C45" s="249" t="s">
        <v>568</v>
      </c>
      <c r="D45" s="251">
        <v>4342</v>
      </c>
      <c r="E45" s="248">
        <v>198</v>
      </c>
      <c r="F45" s="253">
        <f t="shared" si="0"/>
        <v>207.9</v>
      </c>
      <c r="G45" s="23"/>
      <c r="H45" s="54">
        <v>102</v>
      </c>
      <c r="I45" s="247" t="s">
        <v>575</v>
      </c>
      <c r="J45" s="249" t="s">
        <v>1005</v>
      </c>
      <c r="K45" s="251">
        <v>3292</v>
      </c>
      <c r="L45" s="248">
        <v>195</v>
      </c>
      <c r="M45" s="253">
        <f t="shared" si="1"/>
        <v>204.75</v>
      </c>
    </row>
    <row r="46" spans="1:13" ht="12.75">
      <c r="A46" s="54">
        <v>43</v>
      </c>
      <c r="B46" s="247" t="s">
        <v>423</v>
      </c>
      <c r="C46" s="249" t="s">
        <v>1005</v>
      </c>
      <c r="D46" s="251">
        <v>9753.2</v>
      </c>
      <c r="E46" s="248">
        <v>179</v>
      </c>
      <c r="F46" s="253">
        <f t="shared" si="0"/>
        <v>187.95000000000002</v>
      </c>
      <c r="G46" s="23"/>
      <c r="H46" s="54">
        <v>103</v>
      </c>
      <c r="I46" s="247" t="s">
        <v>1006</v>
      </c>
      <c r="J46" s="249" t="s">
        <v>1005</v>
      </c>
      <c r="K46" s="251">
        <v>1378</v>
      </c>
      <c r="L46" s="248">
        <v>195</v>
      </c>
      <c r="M46" s="253">
        <f t="shared" si="1"/>
        <v>204.75</v>
      </c>
    </row>
    <row r="47" spans="1:13" ht="14.25" customHeight="1">
      <c r="A47" s="54">
        <v>44</v>
      </c>
      <c r="B47" s="247" t="s">
        <v>738</v>
      </c>
      <c r="C47" s="249" t="s">
        <v>1005</v>
      </c>
      <c r="D47" s="251">
        <v>3927</v>
      </c>
      <c r="E47" s="248">
        <v>179</v>
      </c>
      <c r="F47" s="253">
        <f t="shared" si="0"/>
        <v>187.95000000000002</v>
      </c>
      <c r="G47" s="23"/>
      <c r="H47" s="54">
        <v>104</v>
      </c>
      <c r="I47" s="247" t="s">
        <v>740</v>
      </c>
      <c r="J47" s="249" t="s">
        <v>1005</v>
      </c>
      <c r="K47" s="251">
        <v>263</v>
      </c>
      <c r="L47" s="248">
        <v>195</v>
      </c>
      <c r="M47" s="253">
        <f t="shared" si="1"/>
        <v>204.75</v>
      </c>
    </row>
    <row r="48" spans="1:13" ht="14.25" customHeight="1">
      <c r="A48" s="54">
        <v>45</v>
      </c>
      <c r="B48" s="247" t="s">
        <v>370</v>
      </c>
      <c r="C48" s="249" t="s">
        <v>1005</v>
      </c>
      <c r="D48" s="251">
        <v>2530.9</v>
      </c>
      <c r="E48" s="248">
        <v>179</v>
      </c>
      <c r="F48" s="253">
        <f t="shared" si="0"/>
        <v>187.95000000000002</v>
      </c>
      <c r="G48" s="23"/>
      <c r="H48" s="54">
        <v>105</v>
      </c>
      <c r="I48" s="247" t="s">
        <v>80</v>
      </c>
      <c r="J48" s="249" t="s">
        <v>1005</v>
      </c>
      <c r="K48" s="251">
        <v>1586</v>
      </c>
      <c r="L48" s="248">
        <v>195</v>
      </c>
      <c r="M48" s="253">
        <f t="shared" si="1"/>
        <v>204.75</v>
      </c>
    </row>
    <row r="49" spans="1:13" ht="12.75">
      <c r="A49" s="54">
        <v>46</v>
      </c>
      <c r="B49" s="247" t="s">
        <v>750</v>
      </c>
      <c r="C49" s="249" t="s">
        <v>568</v>
      </c>
      <c r="D49" s="251">
        <v>4663</v>
      </c>
      <c r="E49" s="248">
        <v>198</v>
      </c>
      <c r="F49" s="253">
        <f t="shared" si="0"/>
        <v>207.9</v>
      </c>
      <c r="G49" s="23"/>
      <c r="H49" s="54">
        <v>106</v>
      </c>
      <c r="I49" s="247" t="s">
        <v>387</v>
      </c>
      <c r="J49" s="249" t="s">
        <v>1005</v>
      </c>
      <c r="K49" s="251">
        <v>7620</v>
      </c>
      <c r="L49" s="248">
        <v>215</v>
      </c>
      <c r="M49" s="253">
        <f t="shared" si="1"/>
        <v>225.75</v>
      </c>
    </row>
    <row r="50" spans="1:13" ht="12.75">
      <c r="A50" s="54">
        <v>47</v>
      </c>
      <c r="B50" s="247" t="s">
        <v>750</v>
      </c>
      <c r="C50" s="249" t="s">
        <v>567</v>
      </c>
      <c r="D50" s="251">
        <v>2348</v>
      </c>
      <c r="E50" s="248">
        <v>210</v>
      </c>
      <c r="F50" s="253">
        <f t="shared" si="0"/>
        <v>220.5</v>
      </c>
      <c r="G50" s="23"/>
      <c r="H50" s="54">
        <v>107</v>
      </c>
      <c r="I50" s="247" t="s">
        <v>872</v>
      </c>
      <c r="J50" s="249" t="s">
        <v>1005</v>
      </c>
      <c r="K50" s="251">
        <v>5831</v>
      </c>
      <c r="L50" s="248">
        <v>215</v>
      </c>
      <c r="M50" s="253">
        <f t="shared" si="1"/>
        <v>225.75</v>
      </c>
    </row>
    <row r="51" spans="1:13" ht="12.75">
      <c r="A51" s="54">
        <v>48</v>
      </c>
      <c r="B51" s="247" t="s">
        <v>391</v>
      </c>
      <c r="C51" s="249" t="s">
        <v>1005</v>
      </c>
      <c r="D51" s="251">
        <v>6269.5</v>
      </c>
      <c r="E51" s="248">
        <v>179</v>
      </c>
      <c r="F51" s="253">
        <f t="shared" si="0"/>
        <v>187.95000000000002</v>
      </c>
      <c r="G51" s="23"/>
      <c r="H51" s="54">
        <v>108</v>
      </c>
      <c r="I51" s="247" t="s">
        <v>1203</v>
      </c>
      <c r="J51" s="249" t="s">
        <v>1005</v>
      </c>
      <c r="K51" s="251">
        <v>2336</v>
      </c>
      <c r="L51" s="248">
        <v>215</v>
      </c>
      <c r="M51" s="253">
        <f t="shared" si="1"/>
        <v>225.75</v>
      </c>
    </row>
    <row r="52" spans="1:13" ht="12.75">
      <c r="A52" s="54">
        <v>49</v>
      </c>
      <c r="B52" s="247" t="s">
        <v>968</v>
      </c>
      <c r="C52" s="249" t="s">
        <v>1005</v>
      </c>
      <c r="D52" s="251">
        <v>7244</v>
      </c>
      <c r="E52" s="248">
        <v>179</v>
      </c>
      <c r="F52" s="253">
        <f t="shared" si="0"/>
        <v>187.95000000000002</v>
      </c>
      <c r="G52" s="23"/>
      <c r="H52" s="54">
        <v>109</v>
      </c>
      <c r="I52" s="247" t="s">
        <v>64</v>
      </c>
      <c r="J52" s="249" t="s">
        <v>1005</v>
      </c>
      <c r="K52" s="251">
        <v>13315</v>
      </c>
      <c r="L52" s="248">
        <v>215</v>
      </c>
      <c r="M52" s="253">
        <f t="shared" si="1"/>
        <v>225.75</v>
      </c>
    </row>
    <row r="53" spans="1:13" ht="12.75">
      <c r="A53" s="54">
        <v>50</v>
      </c>
      <c r="B53" s="247" t="s">
        <v>394</v>
      </c>
      <c r="C53" s="249" t="s">
        <v>1005</v>
      </c>
      <c r="D53" s="251">
        <v>18116</v>
      </c>
      <c r="E53" s="248">
        <v>179</v>
      </c>
      <c r="F53" s="253">
        <f t="shared" si="0"/>
        <v>187.95000000000002</v>
      </c>
      <c r="G53" s="23"/>
      <c r="H53" s="54">
        <v>110</v>
      </c>
      <c r="I53" s="247" t="s">
        <v>1007</v>
      </c>
      <c r="J53" s="249" t="s">
        <v>1005</v>
      </c>
      <c r="K53" s="251">
        <v>1938</v>
      </c>
      <c r="L53" s="248">
        <v>215</v>
      </c>
      <c r="M53" s="253">
        <f t="shared" si="1"/>
        <v>225.75</v>
      </c>
    </row>
    <row r="54" spans="1:13" ht="16.5" customHeight="1">
      <c r="A54" s="54">
        <v>51</v>
      </c>
      <c r="B54" s="247" t="s">
        <v>1021</v>
      </c>
      <c r="C54" s="249" t="s">
        <v>568</v>
      </c>
      <c r="D54" s="251">
        <v>6680</v>
      </c>
      <c r="E54" s="248">
        <v>198</v>
      </c>
      <c r="F54" s="253">
        <f t="shared" si="0"/>
        <v>207.9</v>
      </c>
      <c r="G54" s="23"/>
      <c r="H54" s="54">
        <v>111</v>
      </c>
      <c r="I54" s="247" t="s">
        <v>1008</v>
      </c>
      <c r="J54" s="249" t="s">
        <v>1005</v>
      </c>
      <c r="K54" s="251">
        <v>1542</v>
      </c>
      <c r="L54" s="248">
        <v>215</v>
      </c>
      <c r="M54" s="253">
        <f t="shared" si="1"/>
        <v>225.75</v>
      </c>
    </row>
    <row r="55" spans="1:13" ht="12.75">
      <c r="A55" s="54">
        <v>52</v>
      </c>
      <c r="B55" s="247" t="s">
        <v>1021</v>
      </c>
      <c r="C55" s="249" t="s">
        <v>567</v>
      </c>
      <c r="D55" s="251">
        <v>2138</v>
      </c>
      <c r="E55" s="248">
        <v>210</v>
      </c>
      <c r="F55" s="253">
        <f t="shared" si="0"/>
        <v>220.5</v>
      </c>
      <c r="G55" s="23"/>
      <c r="H55" s="54">
        <v>112</v>
      </c>
      <c r="I55" s="247" t="s">
        <v>547</v>
      </c>
      <c r="J55" s="249" t="s">
        <v>1005</v>
      </c>
      <c r="K55" s="251">
        <v>15597</v>
      </c>
      <c r="L55" s="248">
        <v>215</v>
      </c>
      <c r="M55" s="253">
        <f t="shared" si="1"/>
        <v>225.75</v>
      </c>
    </row>
    <row r="56" spans="1:13" ht="12.75">
      <c r="A56" s="54">
        <v>53</v>
      </c>
      <c r="B56" s="247" t="s">
        <v>873</v>
      </c>
      <c r="C56" s="249" t="s">
        <v>1005</v>
      </c>
      <c r="D56" s="251">
        <v>7221.3</v>
      </c>
      <c r="E56" s="248">
        <v>179</v>
      </c>
      <c r="F56" s="253">
        <f t="shared" si="0"/>
        <v>187.95000000000002</v>
      </c>
      <c r="G56" s="23"/>
      <c r="H56" s="54">
        <v>113</v>
      </c>
      <c r="I56" s="247" t="s">
        <v>741</v>
      </c>
      <c r="J56" s="249" t="s">
        <v>1005</v>
      </c>
      <c r="K56" s="251">
        <v>11420</v>
      </c>
      <c r="L56" s="248">
        <v>215</v>
      </c>
      <c r="M56" s="253">
        <f t="shared" si="1"/>
        <v>225.75</v>
      </c>
    </row>
    <row r="57" spans="1:13" ht="12.75">
      <c r="A57" s="54">
        <v>54</v>
      </c>
      <c r="B57" s="247" t="s">
        <v>371</v>
      </c>
      <c r="C57" s="249" t="s">
        <v>1005</v>
      </c>
      <c r="D57" s="251">
        <v>19670</v>
      </c>
      <c r="E57" s="248">
        <v>179</v>
      </c>
      <c r="F57" s="253">
        <f t="shared" si="0"/>
        <v>187.95000000000002</v>
      </c>
      <c r="G57" s="23"/>
      <c r="H57" s="54">
        <v>114</v>
      </c>
      <c r="I57" s="247" t="s">
        <v>900</v>
      </c>
      <c r="J57" s="249" t="s">
        <v>680</v>
      </c>
      <c r="K57" s="251">
        <v>1076</v>
      </c>
      <c r="L57" s="248">
        <v>151</v>
      </c>
      <c r="M57" s="253">
        <f t="shared" si="1"/>
        <v>158.55</v>
      </c>
    </row>
    <row r="58" spans="1:13" ht="12.75">
      <c r="A58" s="54">
        <v>55</v>
      </c>
      <c r="B58" s="247" t="s">
        <v>496</v>
      </c>
      <c r="C58" s="249" t="s">
        <v>1005</v>
      </c>
      <c r="D58" s="251">
        <v>1815.3</v>
      </c>
      <c r="E58" s="248">
        <v>179</v>
      </c>
      <c r="F58" s="253">
        <f t="shared" si="0"/>
        <v>187.95000000000002</v>
      </c>
      <c r="G58" s="23"/>
      <c r="H58" s="54">
        <v>115</v>
      </c>
      <c r="I58" s="247" t="s">
        <v>388</v>
      </c>
      <c r="J58" s="249" t="s">
        <v>680</v>
      </c>
      <c r="K58" s="251">
        <v>6284.3</v>
      </c>
      <c r="L58" s="248">
        <v>151</v>
      </c>
      <c r="M58" s="253">
        <f t="shared" si="1"/>
        <v>158.55</v>
      </c>
    </row>
    <row r="59" spans="1:13" ht="12.75">
      <c r="A59" s="54">
        <v>56</v>
      </c>
      <c r="B59" s="247" t="s">
        <v>372</v>
      </c>
      <c r="C59" s="249" t="s">
        <v>1005</v>
      </c>
      <c r="D59" s="251">
        <v>29919.5</v>
      </c>
      <c r="E59" s="248">
        <v>179</v>
      </c>
      <c r="F59" s="253">
        <f t="shared" si="0"/>
        <v>187.95000000000002</v>
      </c>
      <c r="G59" s="23"/>
      <c r="H59" s="54">
        <v>116</v>
      </c>
      <c r="I59" s="247" t="s">
        <v>390</v>
      </c>
      <c r="J59" s="249" t="s">
        <v>680</v>
      </c>
      <c r="K59" s="251">
        <v>6830</v>
      </c>
      <c r="L59" s="248">
        <v>141</v>
      </c>
      <c r="M59" s="253">
        <f t="shared" si="1"/>
        <v>148.05</v>
      </c>
    </row>
    <row r="60" spans="1:13" ht="12.75">
      <c r="A60" s="54">
        <v>57</v>
      </c>
      <c r="B60" s="247" t="s">
        <v>571</v>
      </c>
      <c r="C60" s="249" t="s">
        <v>567</v>
      </c>
      <c r="D60" s="251">
        <v>335</v>
      </c>
      <c r="E60" s="248">
        <v>215</v>
      </c>
      <c r="F60" s="253">
        <f t="shared" si="0"/>
        <v>225.75</v>
      </c>
      <c r="G60" s="23"/>
      <c r="H60" s="54">
        <v>117</v>
      </c>
      <c r="I60" s="247" t="s">
        <v>422</v>
      </c>
      <c r="J60" s="249" t="s">
        <v>680</v>
      </c>
      <c r="K60" s="251">
        <v>3889</v>
      </c>
      <c r="L60" s="248">
        <v>141</v>
      </c>
      <c r="M60" s="253">
        <f t="shared" si="1"/>
        <v>148.05</v>
      </c>
    </row>
    <row r="61" spans="1:13" ht="12.75">
      <c r="A61" s="54">
        <v>58</v>
      </c>
      <c r="B61" s="247" t="s">
        <v>571</v>
      </c>
      <c r="C61" s="249" t="s">
        <v>568</v>
      </c>
      <c r="D61" s="251">
        <v>4385</v>
      </c>
      <c r="E61" s="248">
        <v>198</v>
      </c>
      <c r="F61" s="253">
        <f t="shared" si="0"/>
        <v>207.9</v>
      </c>
      <c r="G61" s="23"/>
      <c r="H61" s="54">
        <v>118</v>
      </c>
      <c r="I61" s="247" t="s">
        <v>277</v>
      </c>
      <c r="J61" s="249" t="s">
        <v>680</v>
      </c>
      <c r="K61" s="251">
        <v>6850.4</v>
      </c>
      <c r="L61" s="248">
        <v>141</v>
      </c>
      <c r="M61" s="253">
        <f t="shared" si="1"/>
        <v>148.05</v>
      </c>
    </row>
    <row r="62" spans="1:13" ht="12.75">
      <c r="A62" s="54">
        <v>59</v>
      </c>
      <c r="B62" s="247" t="s">
        <v>571</v>
      </c>
      <c r="C62" s="249" t="s">
        <v>717</v>
      </c>
      <c r="D62" s="251">
        <v>665</v>
      </c>
      <c r="E62" s="248">
        <v>151</v>
      </c>
      <c r="F62" s="253">
        <f t="shared" si="0"/>
        <v>158.55</v>
      </c>
      <c r="G62" s="23"/>
      <c r="H62" s="54">
        <v>119</v>
      </c>
      <c r="I62" s="247" t="s">
        <v>366</v>
      </c>
      <c r="J62" s="249" t="s">
        <v>680</v>
      </c>
      <c r="K62" s="251">
        <v>5395</v>
      </c>
      <c r="L62" s="248">
        <v>141</v>
      </c>
      <c r="M62" s="253">
        <f t="shared" si="1"/>
        <v>148.05</v>
      </c>
    </row>
    <row r="63" spans="1:13" ht="28.5" customHeight="1">
      <c r="A63" s="54">
        <v>60</v>
      </c>
      <c r="B63" s="247" t="s">
        <v>485</v>
      </c>
      <c r="C63" s="249" t="s">
        <v>1005</v>
      </c>
      <c r="D63" s="251">
        <v>11441.5</v>
      </c>
      <c r="E63" s="248">
        <v>179</v>
      </c>
      <c r="F63" s="253">
        <f t="shared" si="0"/>
        <v>187.95000000000002</v>
      </c>
      <c r="G63" s="23"/>
      <c r="H63" s="54">
        <v>120</v>
      </c>
      <c r="I63" s="247" t="s">
        <v>367</v>
      </c>
      <c r="J63" s="249" t="s">
        <v>680</v>
      </c>
      <c r="K63" s="251">
        <v>7845.4</v>
      </c>
      <c r="L63" s="248">
        <v>141</v>
      </c>
      <c r="M63" s="253">
        <f t="shared" si="1"/>
        <v>148.05</v>
      </c>
    </row>
    <row r="64" spans="1:13" ht="15.75" customHeight="1">
      <c r="A64" s="266" t="s">
        <v>164</v>
      </c>
      <c r="B64" s="266" t="s">
        <v>165</v>
      </c>
      <c r="C64" s="266" t="s">
        <v>166</v>
      </c>
      <c r="D64" s="285" t="s">
        <v>271</v>
      </c>
      <c r="E64" s="270" t="s">
        <v>272</v>
      </c>
      <c r="F64" s="271"/>
      <c r="G64" s="6"/>
      <c r="H64" s="266" t="s">
        <v>164</v>
      </c>
      <c r="I64" s="266" t="s">
        <v>165</v>
      </c>
      <c r="J64" s="266" t="s">
        <v>166</v>
      </c>
      <c r="K64" s="268" t="s">
        <v>271</v>
      </c>
      <c r="L64" s="270" t="s">
        <v>272</v>
      </c>
      <c r="M64" s="271"/>
    </row>
    <row r="65" spans="1:13" ht="12.75" customHeight="1">
      <c r="A65" s="267"/>
      <c r="B65" s="267"/>
      <c r="C65" s="267"/>
      <c r="D65" s="286"/>
      <c r="E65" s="5" t="s">
        <v>273</v>
      </c>
      <c r="F65" s="4" t="s">
        <v>274</v>
      </c>
      <c r="G65" s="6"/>
      <c r="H65" s="267"/>
      <c r="I65" s="267"/>
      <c r="J65" s="267"/>
      <c r="K65" s="269"/>
      <c r="L65" s="5" t="s">
        <v>273</v>
      </c>
      <c r="M65" s="4" t="s">
        <v>274</v>
      </c>
    </row>
    <row r="66" spans="1:13" ht="12.75">
      <c r="A66" s="54">
        <v>121</v>
      </c>
      <c r="B66" s="247" t="s">
        <v>398</v>
      </c>
      <c r="C66" s="249" t="s">
        <v>680</v>
      </c>
      <c r="D66" s="251">
        <v>5779</v>
      </c>
      <c r="E66" s="248">
        <v>141</v>
      </c>
      <c r="F66" s="253">
        <f aca="true" t="shared" si="2" ref="F66:F121">E66*1.05</f>
        <v>148.05</v>
      </c>
      <c r="H66" s="54">
        <v>177</v>
      </c>
      <c r="I66" s="247" t="s">
        <v>575</v>
      </c>
      <c r="J66" s="249" t="s">
        <v>197</v>
      </c>
      <c r="K66" s="251">
        <v>2321</v>
      </c>
      <c r="L66" s="254">
        <v>312</v>
      </c>
      <c r="M66" s="255">
        <f aca="true" t="shared" si="3" ref="M66:M93">L66*1.05</f>
        <v>327.6</v>
      </c>
    </row>
    <row r="67" spans="1:13" ht="19.5" customHeight="1">
      <c r="A67" s="54">
        <v>122</v>
      </c>
      <c r="B67" s="247" t="s">
        <v>953</v>
      </c>
      <c r="C67" s="249" t="s">
        <v>680</v>
      </c>
      <c r="D67" s="251">
        <v>5136</v>
      </c>
      <c r="E67" s="248">
        <v>141</v>
      </c>
      <c r="F67" s="253">
        <f t="shared" si="2"/>
        <v>148.05</v>
      </c>
      <c r="H67" s="54">
        <v>178</v>
      </c>
      <c r="I67" s="247" t="s">
        <v>80</v>
      </c>
      <c r="J67" s="249" t="s">
        <v>197</v>
      </c>
      <c r="K67" s="251">
        <v>965</v>
      </c>
      <c r="L67" s="254">
        <v>312</v>
      </c>
      <c r="M67" s="255">
        <f t="shared" si="3"/>
        <v>327.6</v>
      </c>
    </row>
    <row r="68" spans="1:13" ht="22.5" customHeight="1">
      <c r="A68" s="54">
        <v>123</v>
      </c>
      <c r="B68" s="247" t="s">
        <v>369</v>
      </c>
      <c r="C68" s="249" t="s">
        <v>680</v>
      </c>
      <c r="D68" s="251">
        <v>7834</v>
      </c>
      <c r="E68" s="248">
        <v>141</v>
      </c>
      <c r="F68" s="253">
        <f t="shared" si="2"/>
        <v>148.05</v>
      </c>
      <c r="H68" s="54">
        <v>179</v>
      </c>
      <c r="I68" s="247" t="s">
        <v>367</v>
      </c>
      <c r="J68" s="249" t="s">
        <v>201</v>
      </c>
      <c r="K68" s="251">
        <v>426.5</v>
      </c>
      <c r="L68" s="254">
        <v>420</v>
      </c>
      <c r="M68" s="255">
        <f t="shared" si="3"/>
        <v>441</v>
      </c>
    </row>
    <row r="69" spans="1:13" ht="12.75">
      <c r="A69" s="54">
        <v>124</v>
      </c>
      <c r="B69" s="247" t="s">
        <v>535</v>
      </c>
      <c r="C69" s="249" t="s">
        <v>680</v>
      </c>
      <c r="D69" s="251">
        <v>7189</v>
      </c>
      <c r="E69" s="248">
        <v>141</v>
      </c>
      <c r="F69" s="253">
        <f t="shared" si="2"/>
        <v>148.05</v>
      </c>
      <c r="H69" s="54">
        <v>180</v>
      </c>
      <c r="I69" s="247" t="s">
        <v>393</v>
      </c>
      <c r="J69" s="249" t="s">
        <v>201</v>
      </c>
      <c r="K69" s="251">
        <v>1381</v>
      </c>
      <c r="L69" s="254">
        <v>420</v>
      </c>
      <c r="M69" s="255">
        <f t="shared" si="3"/>
        <v>441</v>
      </c>
    </row>
    <row r="70" spans="1:13" ht="12.75">
      <c r="A70" s="54">
        <v>125</v>
      </c>
      <c r="B70" s="247" t="s">
        <v>393</v>
      </c>
      <c r="C70" s="249" t="s">
        <v>680</v>
      </c>
      <c r="D70" s="251">
        <v>1795</v>
      </c>
      <c r="E70" s="256">
        <v>138.4</v>
      </c>
      <c r="F70" s="253">
        <v>148</v>
      </c>
      <c r="H70" s="54">
        <v>181</v>
      </c>
      <c r="I70" s="247" t="s">
        <v>394</v>
      </c>
      <c r="J70" s="249" t="s">
        <v>201</v>
      </c>
      <c r="K70" s="251">
        <v>2116</v>
      </c>
      <c r="L70" s="254">
        <v>420</v>
      </c>
      <c r="M70" s="255">
        <f t="shared" si="3"/>
        <v>441</v>
      </c>
    </row>
    <row r="71" spans="1:13" ht="12.75">
      <c r="A71" s="54">
        <v>126</v>
      </c>
      <c r="B71" s="247" t="s">
        <v>423</v>
      </c>
      <c r="C71" s="249" t="s">
        <v>680</v>
      </c>
      <c r="D71" s="251">
        <v>2045</v>
      </c>
      <c r="E71" s="256">
        <v>138.4</v>
      </c>
      <c r="F71" s="253">
        <v>148</v>
      </c>
      <c r="H71" s="54">
        <v>182</v>
      </c>
      <c r="I71" s="247" t="s">
        <v>372</v>
      </c>
      <c r="J71" s="249" t="s">
        <v>201</v>
      </c>
      <c r="K71" s="251">
        <v>1492</v>
      </c>
      <c r="L71" s="254">
        <v>420</v>
      </c>
      <c r="M71" s="255">
        <f t="shared" si="3"/>
        <v>441</v>
      </c>
    </row>
    <row r="72" spans="1:13" ht="21" customHeight="1">
      <c r="A72" s="54">
        <v>127</v>
      </c>
      <c r="B72" s="247" t="s">
        <v>391</v>
      </c>
      <c r="C72" s="249" t="s">
        <v>680</v>
      </c>
      <c r="D72" s="251">
        <v>4737</v>
      </c>
      <c r="E72" s="256">
        <v>138.4</v>
      </c>
      <c r="F72" s="253">
        <v>148</v>
      </c>
      <c r="H72" s="54">
        <v>183</v>
      </c>
      <c r="I72" s="247" t="s">
        <v>742</v>
      </c>
      <c r="J72" s="249" t="s">
        <v>201</v>
      </c>
      <c r="K72" s="251">
        <v>4747</v>
      </c>
      <c r="L72" s="254">
        <v>420</v>
      </c>
      <c r="M72" s="255">
        <f t="shared" si="3"/>
        <v>441</v>
      </c>
    </row>
    <row r="73" spans="1:13" ht="12.75">
      <c r="A73" s="54">
        <v>128</v>
      </c>
      <c r="B73" s="247" t="s">
        <v>394</v>
      </c>
      <c r="C73" s="249" t="s">
        <v>680</v>
      </c>
      <c r="D73" s="251">
        <v>7932</v>
      </c>
      <c r="E73" s="256">
        <v>138.4</v>
      </c>
      <c r="F73" s="253">
        <v>148</v>
      </c>
      <c r="H73" s="54">
        <v>184</v>
      </c>
      <c r="I73" s="247" t="s">
        <v>375</v>
      </c>
      <c r="J73" s="249" t="s">
        <v>201</v>
      </c>
      <c r="K73" s="251">
        <v>1192</v>
      </c>
      <c r="L73" s="254">
        <v>420</v>
      </c>
      <c r="M73" s="255">
        <f t="shared" si="3"/>
        <v>441</v>
      </c>
    </row>
    <row r="74" spans="1:13" ht="19.5" customHeight="1">
      <c r="A74" s="54">
        <v>129</v>
      </c>
      <c r="B74" s="247" t="s">
        <v>371</v>
      </c>
      <c r="C74" s="249" t="s">
        <v>680</v>
      </c>
      <c r="D74" s="251">
        <v>7918</v>
      </c>
      <c r="E74" s="256">
        <v>138.4</v>
      </c>
      <c r="F74" s="253">
        <v>148</v>
      </c>
      <c r="H74" s="54">
        <v>185</v>
      </c>
      <c r="I74" s="247" t="s">
        <v>846</v>
      </c>
      <c r="J74" s="249" t="s">
        <v>201</v>
      </c>
      <c r="K74" s="251">
        <v>568</v>
      </c>
      <c r="L74" s="254">
        <v>420</v>
      </c>
      <c r="M74" s="255">
        <f t="shared" si="3"/>
        <v>441</v>
      </c>
    </row>
    <row r="75" spans="1:13" ht="19.5" customHeight="1">
      <c r="A75" s="54">
        <v>130</v>
      </c>
      <c r="B75" s="247" t="s">
        <v>496</v>
      </c>
      <c r="C75" s="249" t="s">
        <v>680</v>
      </c>
      <c r="D75" s="251">
        <v>912</v>
      </c>
      <c r="E75" s="256">
        <v>138.4</v>
      </c>
      <c r="F75" s="253">
        <v>148</v>
      </c>
      <c r="H75" s="54">
        <v>186</v>
      </c>
      <c r="I75" s="247" t="s">
        <v>381</v>
      </c>
      <c r="J75" s="249" t="s">
        <v>201</v>
      </c>
      <c r="K75" s="251">
        <v>786</v>
      </c>
      <c r="L75" s="254">
        <v>420</v>
      </c>
      <c r="M75" s="255">
        <f t="shared" si="3"/>
        <v>441</v>
      </c>
    </row>
    <row r="76" spans="1:13" ht="18.75" customHeight="1">
      <c r="A76" s="54">
        <v>131</v>
      </c>
      <c r="B76" s="247" t="s">
        <v>372</v>
      </c>
      <c r="C76" s="249" t="s">
        <v>680</v>
      </c>
      <c r="D76" s="251">
        <v>5101</v>
      </c>
      <c r="E76" s="256">
        <v>138.4</v>
      </c>
      <c r="F76" s="253">
        <v>148</v>
      </c>
      <c r="H76" s="54">
        <v>187</v>
      </c>
      <c r="I76" s="247" t="s">
        <v>377</v>
      </c>
      <c r="J76" s="249" t="s">
        <v>1204</v>
      </c>
      <c r="K76" s="251">
        <v>2164</v>
      </c>
      <c r="L76" s="254">
        <v>845</v>
      </c>
      <c r="M76" s="255">
        <f t="shared" si="3"/>
        <v>887.25</v>
      </c>
    </row>
    <row r="77" spans="1:13" ht="22.5" customHeight="1">
      <c r="A77" s="54">
        <v>132</v>
      </c>
      <c r="B77" s="247" t="s">
        <v>922</v>
      </c>
      <c r="C77" s="249" t="s">
        <v>680</v>
      </c>
      <c r="D77" s="251">
        <v>3127</v>
      </c>
      <c r="E77" s="256">
        <v>138.4</v>
      </c>
      <c r="F77" s="253">
        <v>148</v>
      </c>
      <c r="H77" s="54">
        <v>188</v>
      </c>
      <c r="I77" s="247" t="s">
        <v>572</v>
      </c>
      <c r="J77" s="249" t="s">
        <v>1204</v>
      </c>
      <c r="K77" s="251">
        <v>1247</v>
      </c>
      <c r="L77" s="254">
        <v>845</v>
      </c>
      <c r="M77" s="255">
        <f t="shared" si="3"/>
        <v>887.25</v>
      </c>
    </row>
    <row r="78" spans="1:13" ht="11.25" customHeight="1">
      <c r="A78" s="54">
        <v>133</v>
      </c>
      <c r="B78" s="247" t="s">
        <v>373</v>
      </c>
      <c r="C78" s="249" t="s">
        <v>680</v>
      </c>
      <c r="D78" s="251">
        <v>5855</v>
      </c>
      <c r="E78" s="256">
        <v>138.4</v>
      </c>
      <c r="F78" s="253">
        <v>148</v>
      </c>
      <c r="H78" s="54">
        <v>189</v>
      </c>
      <c r="I78" s="247" t="s">
        <v>378</v>
      </c>
      <c r="J78" s="249" t="s">
        <v>1204</v>
      </c>
      <c r="K78" s="251">
        <v>3225</v>
      </c>
      <c r="L78" s="254">
        <v>845</v>
      </c>
      <c r="M78" s="255">
        <f t="shared" si="3"/>
        <v>887.25</v>
      </c>
    </row>
    <row r="79" spans="1:13" ht="15" customHeight="1">
      <c r="A79" s="54">
        <v>134</v>
      </c>
      <c r="B79" s="247" t="s">
        <v>374</v>
      </c>
      <c r="C79" s="249" t="s">
        <v>680</v>
      </c>
      <c r="D79" s="251">
        <v>6745.5</v>
      </c>
      <c r="E79" s="256">
        <v>138.4</v>
      </c>
      <c r="F79" s="253">
        <v>148</v>
      </c>
      <c r="H79" s="90">
        <v>190</v>
      </c>
      <c r="I79" s="247" t="s">
        <v>389</v>
      </c>
      <c r="J79" s="249" t="s">
        <v>1204</v>
      </c>
      <c r="K79" s="251">
        <v>3270</v>
      </c>
      <c r="L79" s="254">
        <v>845</v>
      </c>
      <c r="M79" s="255">
        <f t="shared" si="3"/>
        <v>887.25</v>
      </c>
    </row>
    <row r="80" spans="1:13" ht="15.75" customHeight="1">
      <c r="A80" s="54">
        <v>135</v>
      </c>
      <c r="B80" s="247" t="s">
        <v>679</v>
      </c>
      <c r="C80" s="249" t="s">
        <v>680</v>
      </c>
      <c r="D80" s="251">
        <v>6756</v>
      </c>
      <c r="E80" s="256">
        <v>138.4</v>
      </c>
      <c r="F80" s="253">
        <v>148</v>
      </c>
      <c r="H80" s="90">
        <v>191</v>
      </c>
      <c r="I80" s="247" t="s">
        <v>489</v>
      </c>
      <c r="J80" s="249" t="s">
        <v>1204</v>
      </c>
      <c r="K80" s="251">
        <v>1784</v>
      </c>
      <c r="L80" s="254">
        <v>845</v>
      </c>
      <c r="M80" s="255">
        <f t="shared" si="3"/>
        <v>887.25</v>
      </c>
    </row>
    <row r="81" spans="1:13" ht="12" customHeight="1">
      <c r="A81" s="54">
        <v>136</v>
      </c>
      <c r="B81" s="247" t="s">
        <v>377</v>
      </c>
      <c r="C81" s="249" t="s">
        <v>680</v>
      </c>
      <c r="D81" s="251">
        <v>6769</v>
      </c>
      <c r="E81" s="256">
        <v>138.4</v>
      </c>
      <c r="F81" s="253">
        <v>148</v>
      </c>
      <c r="H81" s="90">
        <v>192</v>
      </c>
      <c r="I81" s="247" t="s">
        <v>722</v>
      </c>
      <c r="J81" s="249" t="s">
        <v>1204</v>
      </c>
      <c r="K81" s="251">
        <v>2140</v>
      </c>
      <c r="L81" s="254">
        <v>845</v>
      </c>
      <c r="M81" s="255">
        <f t="shared" si="3"/>
        <v>887.25</v>
      </c>
    </row>
    <row r="82" spans="1:13" ht="12.75">
      <c r="A82" s="54">
        <v>137</v>
      </c>
      <c r="B82" s="247" t="s">
        <v>572</v>
      </c>
      <c r="C82" s="249" t="s">
        <v>680</v>
      </c>
      <c r="D82" s="251">
        <v>3434</v>
      </c>
      <c r="E82" s="256">
        <v>138.4</v>
      </c>
      <c r="F82" s="253">
        <v>148</v>
      </c>
      <c r="H82" s="90">
        <v>193</v>
      </c>
      <c r="I82" s="247" t="s">
        <v>390</v>
      </c>
      <c r="J82" s="249" t="s">
        <v>1205</v>
      </c>
      <c r="K82" s="251">
        <v>17</v>
      </c>
      <c r="L82" s="254">
        <v>285</v>
      </c>
      <c r="M82" s="255">
        <f t="shared" si="3"/>
        <v>299.25</v>
      </c>
    </row>
    <row r="83" spans="1:13" ht="12.75" customHeight="1">
      <c r="A83" s="54">
        <v>138</v>
      </c>
      <c r="B83" s="247" t="s">
        <v>378</v>
      </c>
      <c r="C83" s="249" t="s">
        <v>680</v>
      </c>
      <c r="D83" s="251">
        <v>3641</v>
      </c>
      <c r="E83" s="256">
        <v>138.4</v>
      </c>
      <c r="F83" s="253">
        <v>148</v>
      </c>
      <c r="H83" s="90">
        <v>194</v>
      </c>
      <c r="I83" s="247" t="s">
        <v>1206</v>
      </c>
      <c r="J83" s="249" t="s">
        <v>1205</v>
      </c>
      <c r="K83" s="251">
        <v>56</v>
      </c>
      <c r="L83" s="254">
        <v>285</v>
      </c>
      <c r="M83" s="255">
        <f t="shared" si="3"/>
        <v>299.25</v>
      </c>
    </row>
    <row r="84" spans="1:13" ht="12.75">
      <c r="A84" s="54">
        <v>139</v>
      </c>
      <c r="B84" s="247" t="s">
        <v>923</v>
      </c>
      <c r="C84" s="249" t="s">
        <v>680</v>
      </c>
      <c r="D84" s="251">
        <v>2599</v>
      </c>
      <c r="E84" s="256">
        <v>138.4</v>
      </c>
      <c r="F84" s="253">
        <v>148</v>
      </c>
      <c r="H84" s="90">
        <v>195</v>
      </c>
      <c r="I84" s="247" t="s">
        <v>277</v>
      </c>
      <c r="J84" s="249" t="s">
        <v>1205</v>
      </c>
      <c r="K84" s="251">
        <v>73</v>
      </c>
      <c r="L84" s="254">
        <v>285</v>
      </c>
      <c r="M84" s="255">
        <f t="shared" si="3"/>
        <v>299.25</v>
      </c>
    </row>
    <row r="85" spans="1:13" ht="12.75">
      <c r="A85" s="54">
        <v>140</v>
      </c>
      <c r="B85" s="247" t="s">
        <v>681</v>
      </c>
      <c r="C85" s="249" t="s">
        <v>680</v>
      </c>
      <c r="D85" s="251">
        <v>10344</v>
      </c>
      <c r="E85" s="256">
        <v>138.4</v>
      </c>
      <c r="F85" s="253">
        <v>148</v>
      </c>
      <c r="H85" s="90">
        <v>196</v>
      </c>
      <c r="I85" s="247" t="s">
        <v>366</v>
      </c>
      <c r="J85" s="249" t="s">
        <v>1205</v>
      </c>
      <c r="K85" s="251">
        <v>95</v>
      </c>
      <c r="L85" s="254">
        <v>285</v>
      </c>
      <c r="M85" s="255">
        <f t="shared" si="3"/>
        <v>299.25</v>
      </c>
    </row>
    <row r="86" spans="1:13" ht="12.75">
      <c r="A86" s="54">
        <v>141</v>
      </c>
      <c r="B86" s="247" t="s">
        <v>573</v>
      </c>
      <c r="C86" s="249" t="s">
        <v>680</v>
      </c>
      <c r="D86" s="251">
        <v>4571</v>
      </c>
      <c r="E86" s="248">
        <v>151</v>
      </c>
      <c r="F86" s="253">
        <f t="shared" si="2"/>
        <v>158.55</v>
      </c>
      <c r="H86" s="90">
        <v>197</v>
      </c>
      <c r="I86" s="247" t="s">
        <v>389</v>
      </c>
      <c r="J86" s="249" t="s">
        <v>1205</v>
      </c>
      <c r="K86" s="251">
        <v>59</v>
      </c>
      <c r="L86" s="254">
        <v>285</v>
      </c>
      <c r="M86" s="255">
        <f t="shared" si="3"/>
        <v>299.25</v>
      </c>
    </row>
    <row r="87" spans="1:13" ht="12.75">
      <c r="A87" s="54">
        <v>142</v>
      </c>
      <c r="B87" s="247" t="s">
        <v>1009</v>
      </c>
      <c r="C87" s="249" t="s">
        <v>680</v>
      </c>
      <c r="D87" s="251">
        <v>110</v>
      </c>
      <c r="E87" s="248">
        <v>151</v>
      </c>
      <c r="F87" s="253">
        <f t="shared" si="2"/>
        <v>158.55</v>
      </c>
      <c r="H87" s="90">
        <v>198</v>
      </c>
      <c r="I87" s="247" t="s">
        <v>367</v>
      </c>
      <c r="J87" s="249" t="s">
        <v>1207</v>
      </c>
      <c r="K87" s="251">
        <v>33</v>
      </c>
      <c r="L87" s="254">
        <v>1300</v>
      </c>
      <c r="M87" s="255">
        <f t="shared" si="3"/>
        <v>1365</v>
      </c>
    </row>
    <row r="88" spans="1:13" ht="12.75">
      <c r="A88" s="54">
        <v>143</v>
      </c>
      <c r="B88" s="247" t="s">
        <v>1010</v>
      </c>
      <c r="C88" s="249" t="s">
        <v>680</v>
      </c>
      <c r="D88" s="251">
        <v>4543</v>
      </c>
      <c r="E88" s="248">
        <v>151</v>
      </c>
      <c r="F88" s="253">
        <f t="shared" si="2"/>
        <v>158.55</v>
      </c>
      <c r="H88" s="90">
        <v>199</v>
      </c>
      <c r="I88" s="247" t="s">
        <v>367</v>
      </c>
      <c r="J88" s="249" t="s">
        <v>1208</v>
      </c>
      <c r="K88" s="251">
        <v>727</v>
      </c>
      <c r="L88" s="254">
        <v>250</v>
      </c>
      <c r="M88" s="255">
        <f t="shared" si="3"/>
        <v>262.5</v>
      </c>
    </row>
    <row r="89" spans="1:13" ht="12.75">
      <c r="A89" s="54">
        <v>144</v>
      </c>
      <c r="B89" s="247" t="s">
        <v>755</v>
      </c>
      <c r="C89" s="249" t="s">
        <v>680</v>
      </c>
      <c r="D89" s="251">
        <v>1506</v>
      </c>
      <c r="E89" s="248">
        <v>151</v>
      </c>
      <c r="F89" s="253">
        <f t="shared" si="2"/>
        <v>158.55</v>
      </c>
      <c r="H89" s="90">
        <v>200</v>
      </c>
      <c r="I89" s="247" t="s">
        <v>368</v>
      </c>
      <c r="J89" s="249" t="s">
        <v>1208</v>
      </c>
      <c r="K89" s="251">
        <v>729</v>
      </c>
      <c r="L89" s="254">
        <v>250</v>
      </c>
      <c r="M89" s="255">
        <f t="shared" si="3"/>
        <v>262.5</v>
      </c>
    </row>
    <row r="90" spans="1:13" ht="12.75">
      <c r="A90" s="54">
        <v>145</v>
      </c>
      <c r="B90" s="247" t="s">
        <v>1011</v>
      </c>
      <c r="C90" s="249" t="s">
        <v>680</v>
      </c>
      <c r="D90" s="251">
        <v>6405</v>
      </c>
      <c r="E90" s="248">
        <v>151</v>
      </c>
      <c r="F90" s="253">
        <f t="shared" si="2"/>
        <v>158.55</v>
      </c>
      <c r="H90" s="90">
        <v>201</v>
      </c>
      <c r="I90" s="247" t="s">
        <v>369</v>
      </c>
      <c r="J90" s="249" t="s">
        <v>1208</v>
      </c>
      <c r="K90" s="251">
        <v>875</v>
      </c>
      <c r="L90" s="254">
        <v>250</v>
      </c>
      <c r="M90" s="255">
        <f t="shared" si="3"/>
        <v>262.5</v>
      </c>
    </row>
    <row r="91" spans="1:13" ht="12.75">
      <c r="A91" s="54">
        <v>146</v>
      </c>
      <c r="B91" s="247" t="s">
        <v>682</v>
      </c>
      <c r="C91" s="249" t="s">
        <v>680</v>
      </c>
      <c r="D91" s="251">
        <v>3759</v>
      </c>
      <c r="E91" s="248">
        <v>151</v>
      </c>
      <c r="F91" s="253">
        <f t="shared" si="2"/>
        <v>158.55</v>
      </c>
      <c r="H91" s="90">
        <v>202</v>
      </c>
      <c r="I91" s="247" t="s">
        <v>370</v>
      </c>
      <c r="J91" s="249" t="s">
        <v>1209</v>
      </c>
      <c r="K91" s="251">
        <v>17</v>
      </c>
      <c r="L91" s="254">
        <v>175</v>
      </c>
      <c r="M91" s="255">
        <f t="shared" si="3"/>
        <v>183.75</v>
      </c>
    </row>
    <row r="92" spans="1:13" ht="12.75">
      <c r="A92" s="54">
        <v>147</v>
      </c>
      <c r="B92" s="247" t="s">
        <v>901</v>
      </c>
      <c r="C92" s="249" t="s">
        <v>680</v>
      </c>
      <c r="D92" s="251">
        <v>3354</v>
      </c>
      <c r="E92" s="248">
        <v>151</v>
      </c>
      <c r="F92" s="253">
        <f t="shared" si="2"/>
        <v>158.55</v>
      </c>
      <c r="H92" s="90">
        <v>203</v>
      </c>
      <c r="I92" s="247" t="s">
        <v>1210</v>
      </c>
      <c r="J92" s="249" t="s">
        <v>1211</v>
      </c>
      <c r="K92" s="251">
        <v>88</v>
      </c>
      <c r="L92" s="254">
        <v>160</v>
      </c>
      <c r="M92" s="255">
        <f t="shared" si="3"/>
        <v>168</v>
      </c>
    </row>
    <row r="93" spans="1:13" ht="12.75">
      <c r="A93" s="54">
        <v>148</v>
      </c>
      <c r="B93" s="247" t="s">
        <v>585</v>
      </c>
      <c r="C93" s="249" t="s">
        <v>680</v>
      </c>
      <c r="D93" s="251">
        <v>378</v>
      </c>
      <c r="E93" s="248">
        <v>151</v>
      </c>
      <c r="F93" s="253">
        <f t="shared" si="2"/>
        <v>158.55</v>
      </c>
      <c r="H93" s="90">
        <v>204</v>
      </c>
      <c r="I93" s="247" t="s">
        <v>1201</v>
      </c>
      <c r="J93" s="249" t="s">
        <v>1212</v>
      </c>
      <c r="K93" s="251">
        <v>251</v>
      </c>
      <c r="L93" s="254">
        <v>120</v>
      </c>
      <c r="M93" s="255">
        <f t="shared" si="3"/>
        <v>126</v>
      </c>
    </row>
    <row r="94" spans="1:13" ht="12.75">
      <c r="A94" s="54">
        <v>149</v>
      </c>
      <c r="B94" s="247" t="s">
        <v>1012</v>
      </c>
      <c r="C94" s="249" t="s">
        <v>680</v>
      </c>
      <c r="D94" s="251">
        <v>3462</v>
      </c>
      <c r="E94" s="248">
        <v>155</v>
      </c>
      <c r="F94" s="253">
        <f t="shared" si="2"/>
        <v>162.75</v>
      </c>
      <c r="H94" s="90">
        <v>205</v>
      </c>
      <c r="I94" s="247" t="s">
        <v>1213</v>
      </c>
      <c r="J94" s="249" t="s">
        <v>1214</v>
      </c>
      <c r="K94" s="251">
        <v>59</v>
      </c>
      <c r="L94" s="254">
        <v>250</v>
      </c>
      <c r="M94" s="255">
        <f>L94*1.05</f>
        <v>262.5</v>
      </c>
    </row>
    <row r="95" spans="1:13" ht="12.75">
      <c r="A95" s="54">
        <v>150</v>
      </c>
      <c r="B95" s="247" t="s">
        <v>1022</v>
      </c>
      <c r="C95" s="249" t="s">
        <v>680</v>
      </c>
      <c r="D95" s="251">
        <v>2433</v>
      </c>
      <c r="E95" s="248">
        <v>151</v>
      </c>
      <c r="F95" s="253">
        <f t="shared" si="2"/>
        <v>158.55</v>
      </c>
      <c r="H95" s="90">
        <v>206</v>
      </c>
      <c r="I95" s="247" t="s">
        <v>1215</v>
      </c>
      <c r="J95" s="249" t="s">
        <v>1212</v>
      </c>
      <c r="K95" s="251">
        <v>382</v>
      </c>
      <c r="L95" s="254">
        <v>180</v>
      </c>
      <c r="M95" s="255">
        <f>L95*1.05</f>
        <v>189</v>
      </c>
    </row>
    <row r="96" spans="1:13" ht="12.75">
      <c r="A96" s="54">
        <v>151</v>
      </c>
      <c r="B96" s="247" t="s">
        <v>388</v>
      </c>
      <c r="C96" s="249" t="s">
        <v>197</v>
      </c>
      <c r="D96" s="251">
        <v>232.7</v>
      </c>
      <c r="E96" s="248">
        <v>320</v>
      </c>
      <c r="F96" s="253">
        <f t="shared" si="2"/>
        <v>336</v>
      </c>
      <c r="H96" s="90">
        <v>207</v>
      </c>
      <c r="I96" s="247" t="s">
        <v>1216</v>
      </c>
      <c r="J96" s="249" t="s">
        <v>1217</v>
      </c>
      <c r="K96" s="251">
        <v>95</v>
      </c>
      <c r="L96" s="254">
        <v>1100</v>
      </c>
      <c r="M96" s="255">
        <f>L96*1.05</f>
        <v>1155</v>
      </c>
    </row>
    <row r="97" spans="1:13" ht="12.75">
      <c r="A97" s="54">
        <v>152</v>
      </c>
      <c r="B97" s="247" t="s">
        <v>390</v>
      </c>
      <c r="C97" s="249" t="s">
        <v>197</v>
      </c>
      <c r="D97" s="251">
        <v>1230</v>
      </c>
      <c r="E97" s="248">
        <v>320</v>
      </c>
      <c r="F97" s="253">
        <f t="shared" si="2"/>
        <v>336</v>
      </c>
      <c r="H97" s="90">
        <v>208</v>
      </c>
      <c r="I97" s="247" t="s">
        <v>381</v>
      </c>
      <c r="J97" s="249" t="s">
        <v>1218</v>
      </c>
      <c r="K97" s="251">
        <v>470</v>
      </c>
      <c r="L97" s="254">
        <v>1100</v>
      </c>
      <c r="M97" s="255">
        <f>L97*1.05</f>
        <v>1155</v>
      </c>
    </row>
    <row r="98" spans="1:13" ht="12.75">
      <c r="A98" s="54">
        <v>153</v>
      </c>
      <c r="B98" s="247" t="s">
        <v>277</v>
      </c>
      <c r="C98" s="249" t="s">
        <v>197</v>
      </c>
      <c r="D98" s="251">
        <v>2413</v>
      </c>
      <c r="E98" s="248">
        <v>320</v>
      </c>
      <c r="F98" s="253">
        <f t="shared" si="2"/>
        <v>336</v>
      </c>
      <c r="H98" s="90">
        <v>209</v>
      </c>
      <c r="I98" s="247" t="s">
        <v>390</v>
      </c>
      <c r="J98" s="249" t="s">
        <v>424</v>
      </c>
      <c r="K98" s="251">
        <v>149.5</v>
      </c>
      <c r="L98" s="254">
        <v>81.8</v>
      </c>
      <c r="M98" s="255">
        <v>90</v>
      </c>
    </row>
    <row r="99" spans="1:13" ht="12.75">
      <c r="A99" s="54">
        <v>154</v>
      </c>
      <c r="B99" s="247" t="s">
        <v>367</v>
      </c>
      <c r="C99" s="249" t="s">
        <v>171</v>
      </c>
      <c r="D99" s="251">
        <v>3148.9</v>
      </c>
      <c r="E99" s="248">
        <v>320</v>
      </c>
      <c r="F99" s="253">
        <f t="shared" si="2"/>
        <v>336</v>
      </c>
      <c r="H99" s="90">
        <v>210</v>
      </c>
      <c r="I99" s="247" t="s">
        <v>422</v>
      </c>
      <c r="J99" s="249" t="s">
        <v>392</v>
      </c>
      <c r="K99" s="251">
        <v>1171.3</v>
      </c>
      <c r="L99" s="254">
        <v>81.8</v>
      </c>
      <c r="M99" s="255">
        <v>90</v>
      </c>
    </row>
    <row r="100" spans="1:13" ht="12.75">
      <c r="A100" s="54">
        <v>155</v>
      </c>
      <c r="B100" s="247" t="s">
        <v>367</v>
      </c>
      <c r="C100" s="249" t="s">
        <v>197</v>
      </c>
      <c r="D100" s="251">
        <v>69.3</v>
      </c>
      <c r="E100" s="248">
        <v>320</v>
      </c>
      <c r="F100" s="253">
        <f t="shared" si="2"/>
        <v>336</v>
      </c>
      <c r="H100" s="90">
        <v>211</v>
      </c>
      <c r="I100" s="247" t="s">
        <v>422</v>
      </c>
      <c r="J100" s="249" t="s">
        <v>424</v>
      </c>
      <c r="K100" s="251">
        <v>2547.2</v>
      </c>
      <c r="L100" s="254">
        <v>81.8</v>
      </c>
      <c r="M100" s="255">
        <v>90</v>
      </c>
    </row>
    <row r="101" spans="1:13" ht="12.75">
      <c r="A101" s="54">
        <v>156</v>
      </c>
      <c r="B101" s="247" t="s">
        <v>369</v>
      </c>
      <c r="C101" s="249" t="s">
        <v>197</v>
      </c>
      <c r="D101" s="251">
        <v>2533</v>
      </c>
      <c r="E101" s="248">
        <v>320</v>
      </c>
      <c r="F101" s="253">
        <f t="shared" si="2"/>
        <v>336</v>
      </c>
      <c r="H101" s="90">
        <v>212</v>
      </c>
      <c r="I101" s="247" t="s">
        <v>277</v>
      </c>
      <c r="J101" s="249" t="s">
        <v>424</v>
      </c>
      <c r="K101" s="251">
        <v>9056.9</v>
      </c>
      <c r="L101" s="254">
        <v>81.8</v>
      </c>
      <c r="M101" s="255">
        <v>90</v>
      </c>
    </row>
    <row r="102" spans="1:13" ht="12.75">
      <c r="A102" s="54">
        <v>157</v>
      </c>
      <c r="B102" s="247" t="s">
        <v>393</v>
      </c>
      <c r="C102" s="249" t="s">
        <v>197</v>
      </c>
      <c r="D102" s="251">
        <v>2455</v>
      </c>
      <c r="E102" s="248">
        <v>313</v>
      </c>
      <c r="F102" s="253">
        <f t="shared" si="2"/>
        <v>328.65000000000003</v>
      </c>
      <c r="H102" s="90">
        <v>213</v>
      </c>
      <c r="I102" s="247" t="s">
        <v>1219</v>
      </c>
      <c r="J102" s="249" t="s">
        <v>424</v>
      </c>
      <c r="K102" s="251">
        <v>1250</v>
      </c>
      <c r="L102" s="254">
        <v>81.8</v>
      </c>
      <c r="M102" s="255">
        <v>90</v>
      </c>
    </row>
    <row r="103" spans="1:13" ht="12.75">
      <c r="A103" s="54">
        <v>158</v>
      </c>
      <c r="B103" s="247" t="s">
        <v>391</v>
      </c>
      <c r="C103" s="249" t="s">
        <v>197</v>
      </c>
      <c r="D103" s="251">
        <v>1495</v>
      </c>
      <c r="E103" s="248">
        <v>313</v>
      </c>
      <c r="F103" s="253">
        <f t="shared" si="2"/>
        <v>328.65000000000003</v>
      </c>
      <c r="H103" s="90">
        <v>214</v>
      </c>
      <c r="I103" s="247" t="s">
        <v>366</v>
      </c>
      <c r="J103" s="249" t="s">
        <v>424</v>
      </c>
      <c r="K103" s="251">
        <v>4137</v>
      </c>
      <c r="L103" s="254">
        <v>81.8</v>
      </c>
      <c r="M103" s="255">
        <v>90</v>
      </c>
    </row>
    <row r="104" spans="1:13" ht="12.75">
      <c r="A104" s="54">
        <v>159</v>
      </c>
      <c r="B104" s="247" t="s">
        <v>394</v>
      </c>
      <c r="C104" s="249" t="s">
        <v>197</v>
      </c>
      <c r="D104" s="251">
        <v>525</v>
      </c>
      <c r="E104" s="248">
        <v>313</v>
      </c>
      <c r="F104" s="253">
        <f t="shared" si="2"/>
        <v>328.65000000000003</v>
      </c>
      <c r="H104" s="90">
        <v>215</v>
      </c>
      <c r="I104" s="247" t="s">
        <v>367</v>
      </c>
      <c r="J104" s="249" t="s">
        <v>424</v>
      </c>
      <c r="K104" s="251">
        <v>5720.5</v>
      </c>
      <c r="L104" s="254">
        <v>81.8</v>
      </c>
      <c r="M104" s="255">
        <v>90</v>
      </c>
    </row>
    <row r="105" spans="1:13" ht="12.75">
      <c r="A105" s="54">
        <v>160</v>
      </c>
      <c r="B105" s="247" t="s">
        <v>372</v>
      </c>
      <c r="C105" s="249" t="s">
        <v>197</v>
      </c>
      <c r="D105" s="251">
        <v>4858.4</v>
      </c>
      <c r="E105" s="248">
        <v>304</v>
      </c>
      <c r="F105" s="253">
        <f t="shared" si="2"/>
        <v>319.2</v>
      </c>
      <c r="H105" s="90">
        <v>216</v>
      </c>
      <c r="I105" s="247" t="s">
        <v>367</v>
      </c>
      <c r="J105" s="249" t="s">
        <v>486</v>
      </c>
      <c r="K105" s="251">
        <v>959</v>
      </c>
      <c r="L105" s="254">
        <v>83</v>
      </c>
      <c r="M105" s="255">
        <v>90</v>
      </c>
    </row>
    <row r="106" spans="1:13" ht="12.75">
      <c r="A106" s="54">
        <v>161</v>
      </c>
      <c r="B106" s="247" t="s">
        <v>574</v>
      </c>
      <c r="C106" s="249" t="s">
        <v>197</v>
      </c>
      <c r="D106" s="251">
        <v>1040</v>
      </c>
      <c r="E106" s="248">
        <v>304</v>
      </c>
      <c r="F106" s="253">
        <f t="shared" si="2"/>
        <v>319.2</v>
      </c>
      <c r="H106" s="90">
        <v>217</v>
      </c>
      <c r="I106" s="247" t="s">
        <v>398</v>
      </c>
      <c r="J106" s="249" t="s">
        <v>424</v>
      </c>
      <c r="K106" s="251">
        <v>6052</v>
      </c>
      <c r="L106" s="254">
        <v>81.8</v>
      </c>
      <c r="M106" s="255">
        <v>90</v>
      </c>
    </row>
    <row r="107" spans="1:13" ht="12.75">
      <c r="A107" s="54">
        <v>162</v>
      </c>
      <c r="B107" s="247" t="s">
        <v>395</v>
      </c>
      <c r="C107" s="249" t="s">
        <v>197</v>
      </c>
      <c r="D107" s="251">
        <v>581</v>
      </c>
      <c r="E107" s="248">
        <v>304</v>
      </c>
      <c r="F107" s="253">
        <f t="shared" si="2"/>
        <v>319.2</v>
      </c>
      <c r="H107" s="90">
        <v>218</v>
      </c>
      <c r="I107" s="247" t="s">
        <v>369</v>
      </c>
      <c r="J107" s="249" t="s">
        <v>424</v>
      </c>
      <c r="K107" s="251">
        <v>15226</v>
      </c>
      <c r="L107" s="254">
        <v>81.8</v>
      </c>
      <c r="M107" s="255">
        <v>90</v>
      </c>
    </row>
    <row r="108" spans="1:13" ht="12.75">
      <c r="A108" s="176">
        <v>163</v>
      </c>
      <c r="B108" s="247" t="s">
        <v>373</v>
      </c>
      <c r="C108" s="249" t="s">
        <v>197</v>
      </c>
      <c r="D108" s="251">
        <v>2149.8</v>
      </c>
      <c r="E108" s="248">
        <v>304</v>
      </c>
      <c r="F108" s="253">
        <f t="shared" si="2"/>
        <v>319.2</v>
      </c>
      <c r="H108" s="90">
        <v>219</v>
      </c>
      <c r="I108" s="247" t="s">
        <v>369</v>
      </c>
      <c r="J108" s="249" t="s">
        <v>424</v>
      </c>
      <c r="K108" s="251">
        <v>9364</v>
      </c>
      <c r="L108" s="254">
        <v>81.8</v>
      </c>
      <c r="M108" s="255">
        <v>90</v>
      </c>
    </row>
    <row r="109" spans="1:13" ht="12.75">
      <c r="A109" s="176">
        <v>164</v>
      </c>
      <c r="B109" s="247" t="s">
        <v>375</v>
      </c>
      <c r="C109" s="249" t="s">
        <v>197</v>
      </c>
      <c r="D109" s="251">
        <v>2570</v>
      </c>
      <c r="E109" s="248">
        <v>304</v>
      </c>
      <c r="F109" s="253">
        <f t="shared" si="2"/>
        <v>319.2</v>
      </c>
      <c r="H109" s="90">
        <v>220</v>
      </c>
      <c r="I109" s="247" t="s">
        <v>1220</v>
      </c>
      <c r="J109" s="249" t="s">
        <v>486</v>
      </c>
      <c r="K109" s="251">
        <v>646</v>
      </c>
      <c r="L109" s="254">
        <v>83</v>
      </c>
      <c r="M109" s="255">
        <v>90</v>
      </c>
    </row>
    <row r="110" spans="1:13" ht="12.75">
      <c r="A110" s="54">
        <v>165</v>
      </c>
      <c r="B110" s="247" t="s">
        <v>376</v>
      </c>
      <c r="C110" s="249" t="s">
        <v>197</v>
      </c>
      <c r="D110" s="251">
        <v>1322</v>
      </c>
      <c r="E110" s="248">
        <v>304</v>
      </c>
      <c r="F110" s="253">
        <f t="shared" si="2"/>
        <v>319.2</v>
      </c>
      <c r="H110" s="90">
        <v>221</v>
      </c>
      <c r="I110" s="247" t="s">
        <v>535</v>
      </c>
      <c r="J110" s="249" t="s">
        <v>424</v>
      </c>
      <c r="K110" s="251">
        <v>11199</v>
      </c>
      <c r="L110" s="254">
        <v>81.8</v>
      </c>
      <c r="M110" s="255">
        <v>90</v>
      </c>
    </row>
    <row r="111" spans="1:13" ht="12.75">
      <c r="A111" s="54">
        <v>166</v>
      </c>
      <c r="B111" s="247" t="s">
        <v>377</v>
      </c>
      <c r="C111" s="249" t="s">
        <v>197</v>
      </c>
      <c r="D111" s="251">
        <v>2483</v>
      </c>
      <c r="E111" s="248">
        <v>304</v>
      </c>
      <c r="F111" s="253">
        <f t="shared" si="2"/>
        <v>319.2</v>
      </c>
      <c r="H111" s="90">
        <v>222</v>
      </c>
      <c r="I111" s="247" t="s">
        <v>393</v>
      </c>
      <c r="J111" s="249" t="s">
        <v>1221</v>
      </c>
      <c r="K111" s="251">
        <v>460</v>
      </c>
      <c r="L111" s="254">
        <v>81.8</v>
      </c>
      <c r="M111" s="255">
        <v>87</v>
      </c>
    </row>
    <row r="112" spans="1:13" ht="12.75">
      <c r="A112" s="54">
        <v>167</v>
      </c>
      <c r="B112" s="247" t="s">
        <v>378</v>
      </c>
      <c r="C112" s="249" t="s">
        <v>197</v>
      </c>
      <c r="D112" s="251">
        <v>2459.8</v>
      </c>
      <c r="E112" s="248">
        <v>304</v>
      </c>
      <c r="F112" s="253">
        <f t="shared" si="2"/>
        <v>319.2</v>
      </c>
      <c r="H112" s="90">
        <v>223</v>
      </c>
      <c r="I112" s="247" t="s">
        <v>393</v>
      </c>
      <c r="J112" s="249" t="s">
        <v>424</v>
      </c>
      <c r="K112" s="251">
        <v>5031</v>
      </c>
      <c r="L112" s="254">
        <v>78.8</v>
      </c>
      <c r="M112" s="255">
        <v>87</v>
      </c>
    </row>
    <row r="113" spans="1:13" ht="12.75">
      <c r="A113" s="54">
        <v>168</v>
      </c>
      <c r="B113" s="247" t="s">
        <v>389</v>
      </c>
      <c r="C113" s="249" t="s">
        <v>197</v>
      </c>
      <c r="D113" s="251">
        <v>4597</v>
      </c>
      <c r="E113" s="248">
        <v>304</v>
      </c>
      <c r="F113" s="253">
        <f t="shared" si="2"/>
        <v>319.2</v>
      </c>
      <c r="H113" s="90">
        <v>224</v>
      </c>
      <c r="I113" s="247" t="s">
        <v>393</v>
      </c>
      <c r="J113" s="249" t="s">
        <v>392</v>
      </c>
      <c r="K113" s="251">
        <v>2394</v>
      </c>
      <c r="L113" s="254">
        <v>78.8</v>
      </c>
      <c r="M113" s="255">
        <v>87</v>
      </c>
    </row>
    <row r="114" spans="1:13" ht="12.75">
      <c r="A114" s="54">
        <v>169</v>
      </c>
      <c r="B114" s="247" t="s">
        <v>722</v>
      </c>
      <c r="C114" s="249" t="s">
        <v>197</v>
      </c>
      <c r="D114" s="251">
        <v>1385</v>
      </c>
      <c r="E114" s="248">
        <v>304</v>
      </c>
      <c r="F114" s="253">
        <f t="shared" si="2"/>
        <v>319.2</v>
      </c>
      <c r="H114" s="90">
        <v>225</v>
      </c>
      <c r="I114" s="247" t="s">
        <v>393</v>
      </c>
      <c r="J114" s="249" t="s">
        <v>486</v>
      </c>
      <c r="K114" s="251">
        <v>16175.9</v>
      </c>
      <c r="L114" s="254">
        <v>79.1</v>
      </c>
      <c r="M114" s="255">
        <v>87</v>
      </c>
    </row>
    <row r="115" spans="1:13" ht="12.75">
      <c r="A115" s="54">
        <v>170</v>
      </c>
      <c r="B115" s="247" t="s">
        <v>690</v>
      </c>
      <c r="C115" s="249" t="s">
        <v>197</v>
      </c>
      <c r="D115" s="251">
        <v>1109</v>
      </c>
      <c r="E115" s="248">
        <v>304</v>
      </c>
      <c r="F115" s="253">
        <f t="shared" si="2"/>
        <v>319.2</v>
      </c>
      <c r="H115" s="90">
        <v>226</v>
      </c>
      <c r="I115" s="247" t="s">
        <v>423</v>
      </c>
      <c r="J115" s="249" t="s">
        <v>424</v>
      </c>
      <c r="K115" s="251">
        <v>1626.7</v>
      </c>
      <c r="L115" s="254">
        <v>78.8</v>
      </c>
      <c r="M115" s="255">
        <v>87</v>
      </c>
    </row>
    <row r="116" spans="1:13" ht="12.75">
      <c r="A116" s="54">
        <v>171</v>
      </c>
      <c r="B116" s="247" t="s">
        <v>379</v>
      </c>
      <c r="C116" s="249" t="s">
        <v>197</v>
      </c>
      <c r="D116" s="251">
        <v>7998.4</v>
      </c>
      <c r="E116" s="248">
        <v>304</v>
      </c>
      <c r="F116" s="253">
        <f t="shared" si="2"/>
        <v>319.2</v>
      </c>
      <c r="H116" s="90">
        <v>227</v>
      </c>
      <c r="I116" s="247" t="s">
        <v>423</v>
      </c>
      <c r="J116" s="249" t="s">
        <v>486</v>
      </c>
      <c r="K116" s="251">
        <v>4978.5</v>
      </c>
      <c r="L116" s="254">
        <v>79.1</v>
      </c>
      <c r="M116" s="255">
        <v>87</v>
      </c>
    </row>
    <row r="117" spans="1:13" ht="12.75">
      <c r="A117" s="54">
        <v>172</v>
      </c>
      <c r="B117" s="247" t="s">
        <v>380</v>
      </c>
      <c r="C117" s="249" t="s">
        <v>197</v>
      </c>
      <c r="D117" s="251">
        <v>4165</v>
      </c>
      <c r="E117" s="248">
        <v>304</v>
      </c>
      <c r="F117" s="253">
        <f t="shared" si="2"/>
        <v>319.2</v>
      </c>
      <c r="H117" s="90">
        <v>228</v>
      </c>
      <c r="I117" s="247" t="s">
        <v>738</v>
      </c>
      <c r="J117" s="249" t="s">
        <v>424</v>
      </c>
      <c r="K117" s="251">
        <v>446</v>
      </c>
      <c r="L117" s="254">
        <v>79.1</v>
      </c>
      <c r="M117" s="255">
        <v>87</v>
      </c>
    </row>
    <row r="118" spans="1:13" ht="12.75">
      <c r="A118" s="176">
        <v>173</v>
      </c>
      <c r="B118" s="247" t="s">
        <v>381</v>
      </c>
      <c r="C118" s="249" t="s">
        <v>197</v>
      </c>
      <c r="D118" s="251">
        <v>3233</v>
      </c>
      <c r="E118" s="248">
        <v>304</v>
      </c>
      <c r="F118" s="253">
        <f t="shared" si="2"/>
        <v>319.2</v>
      </c>
      <c r="H118" s="90">
        <v>229</v>
      </c>
      <c r="I118" s="247" t="s">
        <v>1222</v>
      </c>
      <c r="J118" s="249" t="s">
        <v>536</v>
      </c>
      <c r="K118" s="251">
        <v>11871</v>
      </c>
      <c r="L118" s="254">
        <v>79.1</v>
      </c>
      <c r="M118" s="255">
        <v>87</v>
      </c>
    </row>
    <row r="119" spans="1:13" ht="12.75">
      <c r="A119" s="176">
        <v>174</v>
      </c>
      <c r="B119" s="247" t="s">
        <v>382</v>
      </c>
      <c r="C119" s="249" t="s">
        <v>197</v>
      </c>
      <c r="D119" s="251">
        <v>17</v>
      </c>
      <c r="E119" s="248">
        <v>304</v>
      </c>
      <c r="F119" s="253">
        <f t="shared" si="2"/>
        <v>319.2</v>
      </c>
      <c r="H119" s="90">
        <v>230</v>
      </c>
      <c r="I119" s="247" t="s">
        <v>370</v>
      </c>
      <c r="J119" s="249" t="s">
        <v>424</v>
      </c>
      <c r="K119" s="251">
        <v>6245.6</v>
      </c>
      <c r="L119" s="254">
        <v>78.8</v>
      </c>
      <c r="M119" s="255">
        <v>87</v>
      </c>
    </row>
    <row r="120" spans="1:13" ht="12.75">
      <c r="A120" s="176">
        <v>175</v>
      </c>
      <c r="B120" s="247" t="s">
        <v>682</v>
      </c>
      <c r="C120" s="249" t="s">
        <v>197</v>
      </c>
      <c r="D120" s="251">
        <v>3766</v>
      </c>
      <c r="E120" s="248">
        <v>312</v>
      </c>
      <c r="F120" s="253">
        <f t="shared" si="2"/>
        <v>327.6</v>
      </c>
      <c r="H120" s="90">
        <v>231</v>
      </c>
      <c r="I120" s="247" t="s">
        <v>370</v>
      </c>
      <c r="J120" s="249" t="s">
        <v>392</v>
      </c>
      <c r="K120" s="251">
        <v>686</v>
      </c>
      <c r="L120" s="254">
        <v>78.8</v>
      </c>
      <c r="M120" s="255">
        <v>87</v>
      </c>
    </row>
    <row r="121" spans="1:13" ht="49.5" customHeight="1">
      <c r="A121" s="176">
        <v>176</v>
      </c>
      <c r="B121" s="247" t="s">
        <v>1023</v>
      </c>
      <c r="C121" s="249" t="s">
        <v>197</v>
      </c>
      <c r="D121" s="251">
        <v>1361</v>
      </c>
      <c r="E121" s="248">
        <v>312</v>
      </c>
      <c r="F121" s="253">
        <f t="shared" si="2"/>
        <v>327.6</v>
      </c>
      <c r="H121" s="90">
        <v>232</v>
      </c>
      <c r="I121" s="247" t="s">
        <v>370</v>
      </c>
      <c r="J121" s="249" t="s">
        <v>486</v>
      </c>
      <c r="K121" s="251">
        <v>841.2</v>
      </c>
      <c r="L121" s="254">
        <v>79.1</v>
      </c>
      <c r="M121" s="255">
        <v>87</v>
      </c>
    </row>
    <row r="122" spans="1:13" ht="12">
      <c r="A122" s="266" t="s">
        <v>164</v>
      </c>
      <c r="B122" s="266" t="s">
        <v>165</v>
      </c>
      <c r="C122" s="266" t="s">
        <v>166</v>
      </c>
      <c r="D122" s="268" t="s">
        <v>271</v>
      </c>
      <c r="E122" s="270" t="s">
        <v>272</v>
      </c>
      <c r="F122" s="271"/>
      <c r="G122" s="6"/>
      <c r="H122" s="266" t="s">
        <v>164</v>
      </c>
      <c r="I122" s="266" t="s">
        <v>165</v>
      </c>
      <c r="J122" s="266" t="s">
        <v>166</v>
      </c>
      <c r="K122" s="268" t="s">
        <v>271</v>
      </c>
      <c r="L122" s="270" t="s">
        <v>272</v>
      </c>
      <c r="M122" s="271"/>
    </row>
    <row r="123" spans="1:13" ht="12">
      <c r="A123" s="267"/>
      <c r="B123" s="267"/>
      <c r="C123" s="267"/>
      <c r="D123" s="269"/>
      <c r="E123" s="5" t="s">
        <v>273</v>
      </c>
      <c r="F123" s="4" t="s">
        <v>274</v>
      </c>
      <c r="G123" s="6"/>
      <c r="H123" s="283"/>
      <c r="I123" s="283"/>
      <c r="J123" s="283"/>
      <c r="K123" s="269"/>
      <c r="L123" s="92" t="s">
        <v>273</v>
      </c>
      <c r="M123" s="91" t="s">
        <v>274</v>
      </c>
    </row>
    <row r="124" spans="1:13" ht="12.75">
      <c r="A124" s="88">
        <v>233</v>
      </c>
      <c r="B124" s="247" t="s">
        <v>391</v>
      </c>
      <c r="C124" s="249" t="s">
        <v>424</v>
      </c>
      <c r="D124" s="251">
        <v>8530</v>
      </c>
      <c r="E124" s="254">
        <v>78.8</v>
      </c>
      <c r="F124" s="255">
        <v>87</v>
      </c>
      <c r="H124" s="88">
        <v>296</v>
      </c>
      <c r="I124" s="247" t="s">
        <v>847</v>
      </c>
      <c r="J124" s="249" t="s">
        <v>486</v>
      </c>
      <c r="K124" s="251">
        <v>3264</v>
      </c>
      <c r="L124" s="254">
        <v>79.1</v>
      </c>
      <c r="M124" s="255">
        <v>87</v>
      </c>
    </row>
    <row r="125" spans="1:13" ht="12.75">
      <c r="A125" s="88">
        <v>234</v>
      </c>
      <c r="B125" s="247" t="s">
        <v>391</v>
      </c>
      <c r="C125" s="249" t="s">
        <v>424</v>
      </c>
      <c r="D125" s="251">
        <v>2100</v>
      </c>
      <c r="E125" s="254">
        <v>78.8</v>
      </c>
      <c r="F125" s="255">
        <v>87</v>
      </c>
      <c r="H125" s="88">
        <v>297</v>
      </c>
      <c r="I125" s="247" t="s">
        <v>13</v>
      </c>
      <c r="J125" s="249" t="s">
        <v>486</v>
      </c>
      <c r="K125" s="251">
        <v>4129</v>
      </c>
      <c r="L125" s="254">
        <v>79.1</v>
      </c>
      <c r="M125" s="255">
        <v>87</v>
      </c>
    </row>
    <row r="126" spans="1:13" ht="12.75">
      <c r="A126" s="88">
        <v>235</v>
      </c>
      <c r="B126" s="247" t="s">
        <v>391</v>
      </c>
      <c r="C126" s="249" t="s">
        <v>392</v>
      </c>
      <c r="D126" s="251">
        <v>6335</v>
      </c>
      <c r="E126" s="254">
        <v>78.8</v>
      </c>
      <c r="F126" s="255">
        <v>87</v>
      </c>
      <c r="H126" s="88">
        <v>298</v>
      </c>
      <c r="I126" s="247" t="s">
        <v>13</v>
      </c>
      <c r="J126" s="249" t="s">
        <v>424</v>
      </c>
      <c r="K126" s="251">
        <v>1017.5</v>
      </c>
      <c r="L126" s="254">
        <v>78.8</v>
      </c>
      <c r="M126" s="255">
        <v>87</v>
      </c>
    </row>
    <row r="127" spans="1:13" ht="12.75">
      <c r="A127" s="88">
        <v>236</v>
      </c>
      <c r="B127" s="247" t="s">
        <v>391</v>
      </c>
      <c r="C127" s="249" t="s">
        <v>486</v>
      </c>
      <c r="D127" s="251">
        <v>7411</v>
      </c>
      <c r="E127" s="254">
        <v>79.1</v>
      </c>
      <c r="F127" s="255">
        <v>87</v>
      </c>
      <c r="H127" s="88">
        <v>299</v>
      </c>
      <c r="I127" s="247" t="s">
        <v>13</v>
      </c>
      <c r="J127" s="249" t="s">
        <v>392</v>
      </c>
      <c r="K127" s="251">
        <v>3500</v>
      </c>
      <c r="L127" s="254">
        <v>78.8</v>
      </c>
      <c r="M127" s="255">
        <v>87</v>
      </c>
    </row>
    <row r="128" spans="1:13" ht="12.75">
      <c r="A128" s="88">
        <v>237</v>
      </c>
      <c r="B128" s="247" t="s">
        <v>968</v>
      </c>
      <c r="C128" s="249" t="s">
        <v>424</v>
      </c>
      <c r="D128" s="251">
        <v>13401</v>
      </c>
      <c r="E128" s="254">
        <v>78.8</v>
      </c>
      <c r="F128" s="255">
        <v>87</v>
      </c>
      <c r="H128" s="88">
        <v>300</v>
      </c>
      <c r="I128" s="247" t="s">
        <v>722</v>
      </c>
      <c r="J128" s="249" t="s">
        <v>424</v>
      </c>
      <c r="K128" s="251">
        <v>6842</v>
      </c>
      <c r="L128" s="254">
        <v>79.1</v>
      </c>
      <c r="M128" s="255">
        <v>87</v>
      </c>
    </row>
    <row r="129" spans="1:13" ht="12.75">
      <c r="A129" s="88">
        <v>238</v>
      </c>
      <c r="B129" s="247" t="s">
        <v>968</v>
      </c>
      <c r="C129" s="249" t="s">
        <v>486</v>
      </c>
      <c r="D129" s="251">
        <v>2120</v>
      </c>
      <c r="E129" s="254">
        <v>79.3</v>
      </c>
      <c r="F129" s="255">
        <v>87</v>
      </c>
      <c r="H129" s="88">
        <v>301</v>
      </c>
      <c r="I129" s="247" t="s">
        <v>847</v>
      </c>
      <c r="J129" s="249" t="s">
        <v>392</v>
      </c>
      <c r="K129" s="251">
        <v>4545</v>
      </c>
      <c r="L129" s="254">
        <v>79.3</v>
      </c>
      <c r="M129" s="255">
        <v>87</v>
      </c>
    </row>
    <row r="130" spans="1:13" ht="12.75">
      <c r="A130" s="88">
        <v>239</v>
      </c>
      <c r="B130" s="247" t="s">
        <v>394</v>
      </c>
      <c r="C130" s="249" t="s">
        <v>424</v>
      </c>
      <c r="D130" s="251">
        <v>13392</v>
      </c>
      <c r="E130" s="254">
        <v>78.8</v>
      </c>
      <c r="F130" s="255">
        <v>87</v>
      </c>
      <c r="H130" s="88">
        <v>302</v>
      </c>
      <c r="I130" s="247" t="s">
        <v>847</v>
      </c>
      <c r="J130" s="249" t="s">
        <v>486</v>
      </c>
      <c r="K130" s="251">
        <v>22715</v>
      </c>
      <c r="L130" s="254">
        <v>79.3</v>
      </c>
      <c r="M130" s="255">
        <v>87</v>
      </c>
    </row>
    <row r="131" spans="1:13" ht="12.75">
      <c r="A131" s="88">
        <v>240</v>
      </c>
      <c r="B131" s="247" t="s">
        <v>394</v>
      </c>
      <c r="C131" s="249" t="s">
        <v>424</v>
      </c>
      <c r="D131" s="251">
        <v>3000</v>
      </c>
      <c r="E131" s="254">
        <v>78.8</v>
      </c>
      <c r="F131" s="255">
        <v>87</v>
      </c>
      <c r="H131" s="88">
        <v>303</v>
      </c>
      <c r="I131" s="247" t="s">
        <v>689</v>
      </c>
      <c r="J131" s="249" t="s">
        <v>486</v>
      </c>
      <c r="K131" s="251">
        <v>880</v>
      </c>
      <c r="L131" s="254">
        <v>83</v>
      </c>
      <c r="M131" s="255">
        <f>L131*1.05</f>
        <v>87.15</v>
      </c>
    </row>
    <row r="132" spans="1:13" ht="12.75">
      <c r="A132" s="88">
        <v>241</v>
      </c>
      <c r="B132" s="247" t="s">
        <v>394</v>
      </c>
      <c r="C132" s="249" t="s">
        <v>392</v>
      </c>
      <c r="D132" s="251">
        <v>8053</v>
      </c>
      <c r="E132" s="254">
        <v>78.8</v>
      </c>
      <c r="F132" s="255">
        <v>87</v>
      </c>
      <c r="H132" s="88">
        <v>304</v>
      </c>
      <c r="I132" s="247" t="s">
        <v>690</v>
      </c>
      <c r="J132" s="249" t="s">
        <v>424</v>
      </c>
      <c r="K132" s="251">
        <v>9709</v>
      </c>
      <c r="L132" s="254">
        <v>79.1</v>
      </c>
      <c r="M132" s="255">
        <v>87</v>
      </c>
    </row>
    <row r="133" spans="1:13" ht="12.75">
      <c r="A133" s="88">
        <v>242</v>
      </c>
      <c r="B133" s="247" t="s">
        <v>394</v>
      </c>
      <c r="C133" s="249" t="s">
        <v>486</v>
      </c>
      <c r="D133" s="251">
        <v>8329.5</v>
      </c>
      <c r="E133" s="254">
        <v>79.1</v>
      </c>
      <c r="F133" s="255">
        <v>87</v>
      </c>
      <c r="H133" s="88">
        <v>305</v>
      </c>
      <c r="I133" s="247" t="s">
        <v>783</v>
      </c>
      <c r="J133" s="249" t="s">
        <v>486</v>
      </c>
      <c r="K133" s="251">
        <v>3205</v>
      </c>
      <c r="L133" s="254">
        <v>79.3</v>
      </c>
      <c r="M133" s="255">
        <v>87</v>
      </c>
    </row>
    <row r="134" spans="1:13" ht="12.75">
      <c r="A134" s="88">
        <v>243</v>
      </c>
      <c r="B134" s="247" t="s">
        <v>394</v>
      </c>
      <c r="C134" s="249" t="s">
        <v>486</v>
      </c>
      <c r="D134" s="251">
        <v>2090</v>
      </c>
      <c r="E134" s="254">
        <v>79.1</v>
      </c>
      <c r="F134" s="255">
        <v>87</v>
      </c>
      <c r="H134" s="88">
        <v>306</v>
      </c>
      <c r="I134" s="247" t="s">
        <v>1122</v>
      </c>
      <c r="J134" s="249" t="s">
        <v>392</v>
      </c>
      <c r="K134" s="251">
        <v>2310</v>
      </c>
      <c r="L134" s="254">
        <v>79.3</v>
      </c>
      <c r="M134" s="255">
        <v>87</v>
      </c>
    </row>
    <row r="135" spans="1:13" ht="12.75">
      <c r="A135" s="88">
        <v>244</v>
      </c>
      <c r="B135" s="247" t="s">
        <v>873</v>
      </c>
      <c r="C135" s="249" t="s">
        <v>424</v>
      </c>
      <c r="D135" s="251">
        <v>3466</v>
      </c>
      <c r="E135" s="254">
        <v>78.8</v>
      </c>
      <c r="F135" s="255">
        <v>87</v>
      </c>
      <c r="H135" s="88">
        <v>307</v>
      </c>
      <c r="I135" s="247" t="s">
        <v>379</v>
      </c>
      <c r="J135" s="249" t="s">
        <v>424</v>
      </c>
      <c r="K135" s="251">
        <v>11535</v>
      </c>
      <c r="L135" s="254">
        <v>79.1</v>
      </c>
      <c r="M135" s="255">
        <v>87</v>
      </c>
    </row>
    <row r="136" spans="1:13" ht="12.75">
      <c r="A136" s="88">
        <v>245</v>
      </c>
      <c r="B136" s="247" t="s">
        <v>371</v>
      </c>
      <c r="C136" s="249" t="s">
        <v>424</v>
      </c>
      <c r="D136" s="251">
        <v>4665</v>
      </c>
      <c r="E136" s="254">
        <v>78.8</v>
      </c>
      <c r="F136" s="255">
        <v>87</v>
      </c>
      <c r="H136" s="88">
        <v>308</v>
      </c>
      <c r="I136" s="247" t="s">
        <v>379</v>
      </c>
      <c r="J136" s="249" t="s">
        <v>424</v>
      </c>
      <c r="K136" s="251">
        <v>2480</v>
      </c>
      <c r="L136" s="254">
        <v>79.1</v>
      </c>
      <c r="M136" s="255">
        <v>87</v>
      </c>
    </row>
    <row r="137" spans="1:13" ht="12.75">
      <c r="A137" s="88">
        <v>246</v>
      </c>
      <c r="B137" s="247" t="s">
        <v>371</v>
      </c>
      <c r="C137" s="249" t="s">
        <v>424</v>
      </c>
      <c r="D137" s="251">
        <v>2850</v>
      </c>
      <c r="E137" s="254">
        <v>78.8</v>
      </c>
      <c r="F137" s="255">
        <v>87</v>
      </c>
      <c r="H137" s="88">
        <v>309</v>
      </c>
      <c r="I137" s="247" t="s">
        <v>379</v>
      </c>
      <c r="J137" s="249" t="s">
        <v>392</v>
      </c>
      <c r="K137" s="251">
        <v>7448.5</v>
      </c>
      <c r="L137" s="254">
        <v>79.3</v>
      </c>
      <c r="M137" s="255">
        <v>87</v>
      </c>
    </row>
    <row r="138" spans="1:13" ht="12.75">
      <c r="A138" s="88">
        <v>247</v>
      </c>
      <c r="B138" s="247" t="s">
        <v>371</v>
      </c>
      <c r="C138" s="249" t="s">
        <v>392</v>
      </c>
      <c r="D138" s="251">
        <v>8462</v>
      </c>
      <c r="E138" s="254">
        <v>78.8</v>
      </c>
      <c r="F138" s="255">
        <v>87</v>
      </c>
      <c r="H138" s="88">
        <v>310</v>
      </c>
      <c r="I138" s="247" t="s">
        <v>667</v>
      </c>
      <c r="J138" s="249" t="s">
        <v>486</v>
      </c>
      <c r="K138" s="251">
        <v>9497</v>
      </c>
      <c r="L138" s="254">
        <v>79.3</v>
      </c>
      <c r="M138" s="255">
        <v>87</v>
      </c>
    </row>
    <row r="139" spans="1:13" ht="12.75">
      <c r="A139" s="88">
        <v>248</v>
      </c>
      <c r="B139" s="247" t="s">
        <v>1013</v>
      </c>
      <c r="C139" s="249" t="s">
        <v>486</v>
      </c>
      <c r="D139" s="251">
        <v>4842</v>
      </c>
      <c r="E139" s="254">
        <v>79.1</v>
      </c>
      <c r="F139" s="255">
        <v>87</v>
      </c>
      <c r="H139" s="88">
        <v>311</v>
      </c>
      <c r="I139" s="247" t="s">
        <v>381</v>
      </c>
      <c r="J139" s="249" t="s">
        <v>424</v>
      </c>
      <c r="K139" s="251">
        <v>10765</v>
      </c>
      <c r="L139" s="254">
        <v>79.1</v>
      </c>
      <c r="M139" s="255">
        <v>87</v>
      </c>
    </row>
    <row r="140" spans="1:13" ht="12.75">
      <c r="A140" s="88">
        <v>249</v>
      </c>
      <c r="B140" s="247" t="s">
        <v>501</v>
      </c>
      <c r="C140" s="249" t="s">
        <v>424</v>
      </c>
      <c r="D140" s="251">
        <v>7367</v>
      </c>
      <c r="E140" s="254">
        <v>78.8</v>
      </c>
      <c r="F140" s="255">
        <v>87</v>
      </c>
      <c r="H140" s="88">
        <v>312</v>
      </c>
      <c r="I140" s="247" t="s">
        <v>381</v>
      </c>
      <c r="J140" s="249" t="s">
        <v>392</v>
      </c>
      <c r="K140" s="251">
        <v>10383</v>
      </c>
      <c r="L140" s="254">
        <v>79.1</v>
      </c>
      <c r="M140" s="255">
        <v>87</v>
      </c>
    </row>
    <row r="141" spans="1:13" ht="12.75">
      <c r="A141" s="88">
        <v>250</v>
      </c>
      <c r="B141" s="247" t="s">
        <v>537</v>
      </c>
      <c r="C141" s="249" t="s">
        <v>536</v>
      </c>
      <c r="D141" s="251">
        <v>5568</v>
      </c>
      <c r="E141" s="254">
        <v>79.1</v>
      </c>
      <c r="F141" s="255">
        <v>87</v>
      </c>
      <c r="H141" s="88">
        <v>313</v>
      </c>
      <c r="I141" s="247" t="s">
        <v>588</v>
      </c>
      <c r="J141" s="249" t="s">
        <v>486</v>
      </c>
      <c r="K141" s="251">
        <v>10887</v>
      </c>
      <c r="L141" s="254">
        <v>79.3</v>
      </c>
      <c r="M141" s="255">
        <v>87</v>
      </c>
    </row>
    <row r="142" spans="1:13" ht="12.75">
      <c r="A142" s="88">
        <v>251</v>
      </c>
      <c r="B142" s="247" t="s">
        <v>372</v>
      </c>
      <c r="C142" s="249" t="s">
        <v>424</v>
      </c>
      <c r="D142" s="251">
        <v>7875</v>
      </c>
      <c r="E142" s="254">
        <v>78.8</v>
      </c>
      <c r="F142" s="255">
        <v>87</v>
      </c>
      <c r="H142" s="88">
        <v>314</v>
      </c>
      <c r="I142" s="247" t="s">
        <v>382</v>
      </c>
      <c r="J142" s="249" t="s">
        <v>424</v>
      </c>
      <c r="K142" s="251">
        <v>9230</v>
      </c>
      <c r="L142" s="254">
        <v>79.1</v>
      </c>
      <c r="M142" s="255">
        <v>87</v>
      </c>
    </row>
    <row r="143" spans="1:13" ht="12.75">
      <c r="A143" s="93">
        <v>252</v>
      </c>
      <c r="B143" s="247" t="s">
        <v>372</v>
      </c>
      <c r="C143" s="249" t="s">
        <v>424</v>
      </c>
      <c r="D143" s="251">
        <v>3120</v>
      </c>
      <c r="E143" s="254">
        <v>78.8</v>
      </c>
      <c r="F143" s="255">
        <v>87</v>
      </c>
      <c r="H143" s="88">
        <v>315</v>
      </c>
      <c r="I143" s="247" t="s">
        <v>382</v>
      </c>
      <c r="J143" s="249" t="s">
        <v>490</v>
      </c>
      <c r="K143" s="251">
        <v>6361</v>
      </c>
      <c r="L143" s="254">
        <v>79.3</v>
      </c>
      <c r="M143" s="255">
        <v>87</v>
      </c>
    </row>
    <row r="144" spans="1:13" ht="12.75">
      <c r="A144" s="88">
        <v>253</v>
      </c>
      <c r="B144" s="247" t="s">
        <v>874</v>
      </c>
      <c r="C144" s="249" t="s">
        <v>392</v>
      </c>
      <c r="D144" s="251">
        <v>5842.5</v>
      </c>
      <c r="E144" s="254">
        <v>78.8</v>
      </c>
      <c r="F144" s="255">
        <v>87</v>
      </c>
      <c r="H144" s="88">
        <v>316</v>
      </c>
      <c r="I144" s="247" t="s">
        <v>763</v>
      </c>
      <c r="J144" s="249" t="s">
        <v>486</v>
      </c>
      <c r="K144" s="251">
        <v>11836</v>
      </c>
      <c r="L144" s="254">
        <v>79.3</v>
      </c>
      <c r="M144" s="255">
        <v>87</v>
      </c>
    </row>
    <row r="145" spans="1:13" ht="12.75">
      <c r="A145" s="93">
        <v>254</v>
      </c>
      <c r="B145" s="247" t="s">
        <v>874</v>
      </c>
      <c r="C145" s="249" t="s">
        <v>486</v>
      </c>
      <c r="D145" s="251">
        <v>9622</v>
      </c>
      <c r="E145" s="254">
        <v>79.1</v>
      </c>
      <c r="F145" s="255">
        <v>87</v>
      </c>
      <c r="H145" s="88">
        <v>317</v>
      </c>
      <c r="I145" s="247" t="s">
        <v>418</v>
      </c>
      <c r="J145" s="249" t="s">
        <v>424</v>
      </c>
      <c r="K145" s="251">
        <v>199</v>
      </c>
      <c r="L145" s="254">
        <v>79.1</v>
      </c>
      <c r="M145" s="255">
        <v>87</v>
      </c>
    </row>
    <row r="146" spans="1:13" ht="12.75">
      <c r="A146" s="95">
        <v>255</v>
      </c>
      <c r="B146" s="247" t="s">
        <v>508</v>
      </c>
      <c r="C146" s="249" t="s">
        <v>486</v>
      </c>
      <c r="D146" s="251">
        <v>3126</v>
      </c>
      <c r="E146" s="254">
        <v>79.3</v>
      </c>
      <c r="F146" s="255">
        <v>87</v>
      </c>
      <c r="H146" s="88">
        <v>318</v>
      </c>
      <c r="I146" s="247" t="s">
        <v>739</v>
      </c>
      <c r="J146" s="249" t="s">
        <v>424</v>
      </c>
      <c r="K146" s="251">
        <v>401</v>
      </c>
      <c r="L146" s="254">
        <v>79.1</v>
      </c>
      <c r="M146" s="255">
        <v>87</v>
      </c>
    </row>
    <row r="147" spans="1:13" ht="12.75">
      <c r="A147" s="88">
        <v>256</v>
      </c>
      <c r="B147" s="247" t="s">
        <v>395</v>
      </c>
      <c r="C147" s="249" t="s">
        <v>424</v>
      </c>
      <c r="D147" s="251">
        <v>8118</v>
      </c>
      <c r="E147" s="254">
        <v>78.8</v>
      </c>
      <c r="F147" s="255">
        <v>87</v>
      </c>
      <c r="H147" s="88">
        <v>319</v>
      </c>
      <c r="I147" s="247" t="s">
        <v>739</v>
      </c>
      <c r="J147" s="249" t="s">
        <v>392</v>
      </c>
      <c r="K147" s="251">
        <v>1424</v>
      </c>
      <c r="L147" s="254">
        <v>79.3</v>
      </c>
      <c r="M147" s="255">
        <v>87</v>
      </c>
    </row>
    <row r="148" spans="1:13" ht="12.75">
      <c r="A148" s="88">
        <v>257</v>
      </c>
      <c r="B148" s="247" t="s">
        <v>395</v>
      </c>
      <c r="C148" s="249" t="s">
        <v>424</v>
      </c>
      <c r="D148" s="251">
        <v>3454</v>
      </c>
      <c r="E148" s="254">
        <v>78.8</v>
      </c>
      <c r="F148" s="255">
        <v>87</v>
      </c>
      <c r="H148" s="88">
        <v>320</v>
      </c>
      <c r="I148" s="247" t="s">
        <v>739</v>
      </c>
      <c r="J148" s="249" t="s">
        <v>486</v>
      </c>
      <c r="K148" s="251">
        <v>2940</v>
      </c>
      <c r="L148" s="254">
        <v>79.3</v>
      </c>
      <c r="M148" s="255">
        <v>87</v>
      </c>
    </row>
    <row r="149" spans="1:13" ht="12.75">
      <c r="A149" s="88">
        <v>258</v>
      </c>
      <c r="B149" s="247" t="s">
        <v>395</v>
      </c>
      <c r="C149" s="249" t="s">
        <v>392</v>
      </c>
      <c r="D149" s="251">
        <v>11580</v>
      </c>
      <c r="E149" s="254">
        <v>78.8</v>
      </c>
      <c r="F149" s="255">
        <v>87</v>
      </c>
      <c r="H149" s="88">
        <v>321</v>
      </c>
      <c r="I149" s="247" t="s">
        <v>418</v>
      </c>
      <c r="J149" s="249" t="s">
        <v>392</v>
      </c>
      <c r="K149" s="251">
        <v>6994</v>
      </c>
      <c r="L149" s="254">
        <v>79.3</v>
      </c>
      <c r="M149" s="255">
        <v>87</v>
      </c>
    </row>
    <row r="150" spans="1:13" ht="12.75">
      <c r="A150" s="88">
        <v>259</v>
      </c>
      <c r="B150" s="247" t="s">
        <v>922</v>
      </c>
      <c r="C150" s="249" t="s">
        <v>486</v>
      </c>
      <c r="D150" s="251">
        <v>3423</v>
      </c>
      <c r="E150" s="254">
        <v>79.1</v>
      </c>
      <c r="F150" s="255">
        <v>87</v>
      </c>
      <c r="H150" s="88">
        <v>322</v>
      </c>
      <c r="I150" s="247" t="s">
        <v>764</v>
      </c>
      <c r="J150" s="249" t="s">
        <v>486</v>
      </c>
      <c r="K150" s="251">
        <v>15012</v>
      </c>
      <c r="L150" s="254">
        <v>79.3</v>
      </c>
      <c r="M150" s="255">
        <v>87</v>
      </c>
    </row>
    <row r="151" spans="1:13" ht="12.75">
      <c r="A151" s="88">
        <v>260</v>
      </c>
      <c r="B151" s="247" t="s">
        <v>395</v>
      </c>
      <c r="C151" s="249" t="s">
        <v>235</v>
      </c>
      <c r="D151" s="251">
        <v>106</v>
      </c>
      <c r="E151" s="254">
        <v>78.8</v>
      </c>
      <c r="F151" s="255">
        <f>E151*1.05</f>
        <v>82.74</v>
      </c>
      <c r="H151" s="88">
        <v>323</v>
      </c>
      <c r="I151" s="247" t="s">
        <v>764</v>
      </c>
      <c r="J151" s="249" t="s">
        <v>486</v>
      </c>
      <c r="K151" s="251">
        <v>2700</v>
      </c>
      <c r="L151" s="254">
        <v>79.3</v>
      </c>
      <c r="M151" s="255">
        <v>87</v>
      </c>
    </row>
    <row r="152" spans="1:13" ht="12.75">
      <c r="A152" s="88">
        <v>261</v>
      </c>
      <c r="B152" s="247" t="s">
        <v>373</v>
      </c>
      <c r="C152" s="249" t="s">
        <v>424</v>
      </c>
      <c r="D152" s="251">
        <v>7362.5</v>
      </c>
      <c r="E152" s="254">
        <v>78.8</v>
      </c>
      <c r="F152" s="255">
        <v>87</v>
      </c>
      <c r="H152" s="88">
        <v>324</v>
      </c>
      <c r="I152" s="247" t="s">
        <v>969</v>
      </c>
      <c r="J152" s="249" t="s">
        <v>424</v>
      </c>
      <c r="K152" s="251">
        <v>10353</v>
      </c>
      <c r="L152" s="254">
        <v>92.8</v>
      </c>
      <c r="M152" s="255">
        <v>103</v>
      </c>
    </row>
    <row r="153" spans="1:13" ht="12.75">
      <c r="A153" s="88">
        <v>262</v>
      </c>
      <c r="B153" s="247" t="s">
        <v>373</v>
      </c>
      <c r="C153" s="249" t="s">
        <v>392</v>
      </c>
      <c r="D153" s="251">
        <v>12814</v>
      </c>
      <c r="E153" s="254">
        <v>78.8</v>
      </c>
      <c r="F153" s="255">
        <v>87</v>
      </c>
      <c r="H153" s="88">
        <v>325</v>
      </c>
      <c r="I153" s="247" t="s">
        <v>385</v>
      </c>
      <c r="J153" s="249" t="s">
        <v>490</v>
      </c>
      <c r="K153" s="251">
        <v>20124</v>
      </c>
      <c r="L153" s="254">
        <v>92.8</v>
      </c>
      <c r="M153" s="255">
        <v>103</v>
      </c>
    </row>
    <row r="154" spans="1:13" ht="12.75">
      <c r="A154" s="88">
        <v>263</v>
      </c>
      <c r="B154" s="247" t="s">
        <v>373</v>
      </c>
      <c r="C154" s="249" t="s">
        <v>486</v>
      </c>
      <c r="D154" s="251">
        <v>5987</v>
      </c>
      <c r="E154" s="254">
        <v>79.1</v>
      </c>
      <c r="F154" s="255">
        <v>87</v>
      </c>
      <c r="H154" s="88">
        <v>326</v>
      </c>
      <c r="I154" s="247" t="s">
        <v>902</v>
      </c>
      <c r="J154" s="249" t="s">
        <v>486</v>
      </c>
      <c r="K154" s="251">
        <v>14609</v>
      </c>
      <c r="L154" s="254">
        <v>92.8</v>
      </c>
      <c r="M154" s="255">
        <v>103</v>
      </c>
    </row>
    <row r="155" spans="1:13" ht="12.75">
      <c r="A155" s="88">
        <v>264</v>
      </c>
      <c r="B155" s="247" t="s">
        <v>373</v>
      </c>
      <c r="C155" s="249" t="s">
        <v>486</v>
      </c>
      <c r="D155" s="251">
        <v>5482.4</v>
      </c>
      <c r="E155" s="254">
        <v>79.1</v>
      </c>
      <c r="F155" s="255">
        <v>87</v>
      </c>
      <c r="H155" s="88">
        <v>327</v>
      </c>
      <c r="I155" s="247" t="s">
        <v>691</v>
      </c>
      <c r="J155" s="249" t="s">
        <v>424</v>
      </c>
      <c r="K155" s="251">
        <v>13367</v>
      </c>
      <c r="L155" s="254">
        <v>92.8</v>
      </c>
      <c r="M155" s="255">
        <v>103</v>
      </c>
    </row>
    <row r="156" spans="1:13" ht="12.75">
      <c r="A156" s="88">
        <v>265</v>
      </c>
      <c r="B156" s="247" t="s">
        <v>374</v>
      </c>
      <c r="C156" s="249" t="s">
        <v>424</v>
      </c>
      <c r="D156" s="251">
        <v>7589</v>
      </c>
      <c r="E156" s="254">
        <v>78.8</v>
      </c>
      <c r="F156" s="255">
        <v>87</v>
      </c>
      <c r="H156" s="88">
        <v>328</v>
      </c>
      <c r="I156" s="247" t="s">
        <v>386</v>
      </c>
      <c r="J156" s="249" t="s">
        <v>490</v>
      </c>
      <c r="K156" s="251">
        <v>14725</v>
      </c>
      <c r="L156" s="254">
        <v>92.8</v>
      </c>
      <c r="M156" s="255">
        <v>103</v>
      </c>
    </row>
    <row r="157" spans="1:13" ht="12.75">
      <c r="A157" s="88">
        <v>266</v>
      </c>
      <c r="B157" s="247" t="s">
        <v>374</v>
      </c>
      <c r="C157" s="249" t="s">
        <v>392</v>
      </c>
      <c r="D157" s="251">
        <v>2098</v>
      </c>
      <c r="E157" s="254">
        <v>78.8</v>
      </c>
      <c r="F157" s="255">
        <v>87</v>
      </c>
      <c r="H157" s="88">
        <v>329</v>
      </c>
      <c r="I157" s="247" t="s">
        <v>386</v>
      </c>
      <c r="J157" s="249" t="s">
        <v>486</v>
      </c>
      <c r="K157" s="251">
        <v>8774</v>
      </c>
      <c r="L157" s="254">
        <v>92.8</v>
      </c>
      <c r="M157" s="255">
        <v>103</v>
      </c>
    </row>
    <row r="158" spans="1:13" ht="12.75">
      <c r="A158" s="88">
        <v>267</v>
      </c>
      <c r="B158" s="247" t="s">
        <v>374</v>
      </c>
      <c r="C158" s="249" t="s">
        <v>486</v>
      </c>
      <c r="D158" s="251">
        <v>7381.5</v>
      </c>
      <c r="E158" s="254">
        <v>79.1</v>
      </c>
      <c r="F158" s="255">
        <v>87</v>
      </c>
      <c r="H158" s="88">
        <v>330</v>
      </c>
      <c r="I158" s="247" t="s">
        <v>704</v>
      </c>
      <c r="J158" s="249" t="s">
        <v>424</v>
      </c>
      <c r="K158" s="251">
        <v>2608</v>
      </c>
      <c r="L158" s="254">
        <v>92.8</v>
      </c>
      <c r="M158" s="255">
        <v>103</v>
      </c>
    </row>
    <row r="159" spans="1:13" ht="12.75">
      <c r="A159" s="88">
        <v>268</v>
      </c>
      <c r="B159" s="247" t="s">
        <v>375</v>
      </c>
      <c r="C159" s="249" t="s">
        <v>424</v>
      </c>
      <c r="D159" s="251">
        <v>10463</v>
      </c>
      <c r="E159" s="254">
        <v>78.8</v>
      </c>
      <c r="F159" s="255">
        <v>87</v>
      </c>
      <c r="H159" s="88">
        <v>331</v>
      </c>
      <c r="I159" s="247" t="s">
        <v>704</v>
      </c>
      <c r="J159" s="249" t="s">
        <v>392</v>
      </c>
      <c r="K159" s="251">
        <v>5032</v>
      </c>
      <c r="L159" s="254">
        <v>92.8</v>
      </c>
      <c r="M159" s="255">
        <v>103</v>
      </c>
    </row>
    <row r="160" spans="1:13" ht="12.75">
      <c r="A160" s="88">
        <v>269</v>
      </c>
      <c r="B160" s="247" t="s">
        <v>375</v>
      </c>
      <c r="C160" s="249" t="s">
        <v>392</v>
      </c>
      <c r="D160" s="251">
        <v>8948</v>
      </c>
      <c r="E160" s="254">
        <v>78.8</v>
      </c>
      <c r="F160" s="255">
        <v>87</v>
      </c>
      <c r="H160" s="88">
        <v>332</v>
      </c>
      <c r="I160" s="247" t="s">
        <v>704</v>
      </c>
      <c r="J160" s="249" t="s">
        <v>486</v>
      </c>
      <c r="K160" s="251">
        <v>6646</v>
      </c>
      <c r="L160" s="254">
        <v>92.8</v>
      </c>
      <c r="M160" s="255">
        <v>103</v>
      </c>
    </row>
    <row r="161" spans="1:13" ht="12.75">
      <c r="A161" s="88">
        <v>270</v>
      </c>
      <c r="B161" s="247" t="s">
        <v>375</v>
      </c>
      <c r="C161" s="249" t="s">
        <v>486</v>
      </c>
      <c r="D161" s="251">
        <v>3134</v>
      </c>
      <c r="E161" s="254">
        <v>79.1</v>
      </c>
      <c r="F161" s="255">
        <v>87</v>
      </c>
      <c r="H161" s="88">
        <v>333</v>
      </c>
      <c r="I161" s="247" t="s">
        <v>1014</v>
      </c>
      <c r="J161" s="249" t="s">
        <v>424</v>
      </c>
      <c r="K161" s="251">
        <v>9590</v>
      </c>
      <c r="L161" s="254">
        <v>92.8</v>
      </c>
      <c r="M161" s="255">
        <v>103</v>
      </c>
    </row>
    <row r="162" spans="1:13" ht="12.75">
      <c r="A162" s="88">
        <v>271</v>
      </c>
      <c r="B162" s="247" t="s">
        <v>375</v>
      </c>
      <c r="C162" s="249" t="s">
        <v>486</v>
      </c>
      <c r="D162" s="251">
        <v>16699</v>
      </c>
      <c r="E162" s="254">
        <v>79.1</v>
      </c>
      <c r="F162" s="255">
        <v>87</v>
      </c>
      <c r="H162" s="88">
        <v>334</v>
      </c>
      <c r="I162" s="247" t="s">
        <v>585</v>
      </c>
      <c r="J162" s="249" t="s">
        <v>486</v>
      </c>
      <c r="K162" s="251">
        <v>11252</v>
      </c>
      <c r="L162" s="254">
        <v>92.8</v>
      </c>
      <c r="M162" s="255">
        <v>103</v>
      </c>
    </row>
    <row r="163" spans="1:13" ht="12.75">
      <c r="A163" s="88">
        <v>272</v>
      </c>
      <c r="B163" s="247" t="s">
        <v>377</v>
      </c>
      <c r="C163" s="249" t="s">
        <v>424</v>
      </c>
      <c r="D163" s="251">
        <v>9240</v>
      </c>
      <c r="E163" s="254">
        <v>78.8</v>
      </c>
      <c r="F163" s="255">
        <v>87</v>
      </c>
      <c r="H163" s="88">
        <v>335</v>
      </c>
      <c r="I163" s="247" t="s">
        <v>585</v>
      </c>
      <c r="J163" s="249" t="s">
        <v>392</v>
      </c>
      <c r="K163" s="251">
        <v>8523</v>
      </c>
      <c r="L163" s="254">
        <v>92.8</v>
      </c>
      <c r="M163" s="255">
        <v>103</v>
      </c>
    </row>
    <row r="164" spans="1:13" ht="12.75">
      <c r="A164" s="88">
        <v>273</v>
      </c>
      <c r="B164" s="247" t="s">
        <v>377</v>
      </c>
      <c r="C164" s="249" t="s">
        <v>392</v>
      </c>
      <c r="D164" s="251">
        <v>13903</v>
      </c>
      <c r="E164" s="254">
        <v>78.8</v>
      </c>
      <c r="F164" s="255">
        <v>87</v>
      </c>
      <c r="H164" s="88">
        <v>336</v>
      </c>
      <c r="I164" s="247" t="s">
        <v>80</v>
      </c>
      <c r="J164" s="249" t="s">
        <v>424</v>
      </c>
      <c r="K164" s="251">
        <v>655</v>
      </c>
      <c r="L164" s="254">
        <v>100.8</v>
      </c>
      <c r="M164" s="255">
        <v>109</v>
      </c>
    </row>
    <row r="165" spans="1:13" ht="12.75">
      <c r="A165" s="88">
        <v>274</v>
      </c>
      <c r="B165" s="247" t="s">
        <v>377</v>
      </c>
      <c r="C165" s="249" t="s">
        <v>486</v>
      </c>
      <c r="D165" s="251">
        <v>935</v>
      </c>
      <c r="E165" s="254">
        <v>79.1</v>
      </c>
      <c r="F165" s="255">
        <v>87</v>
      </c>
      <c r="H165" s="88">
        <v>337</v>
      </c>
      <c r="I165" s="247" t="s">
        <v>80</v>
      </c>
      <c r="J165" s="249" t="s">
        <v>490</v>
      </c>
      <c r="K165" s="251">
        <v>12137</v>
      </c>
      <c r="L165" s="254">
        <v>100.8</v>
      </c>
      <c r="M165" s="255">
        <v>109</v>
      </c>
    </row>
    <row r="166" spans="1:13" ht="12.75">
      <c r="A166" s="177">
        <v>275</v>
      </c>
      <c r="B166" s="247" t="s">
        <v>572</v>
      </c>
      <c r="C166" s="249" t="s">
        <v>486</v>
      </c>
      <c r="D166" s="251">
        <v>11653</v>
      </c>
      <c r="E166" s="254">
        <v>79.1</v>
      </c>
      <c r="F166" s="255">
        <v>87</v>
      </c>
      <c r="H166" s="88">
        <v>338</v>
      </c>
      <c r="I166" s="247" t="s">
        <v>954</v>
      </c>
      <c r="J166" s="249" t="s">
        <v>1123</v>
      </c>
      <c r="K166" s="251">
        <v>6305</v>
      </c>
      <c r="L166" s="254">
        <v>100.8</v>
      </c>
      <c r="M166" s="255">
        <v>109</v>
      </c>
    </row>
    <row r="167" spans="1:13" ht="12.75">
      <c r="A167" s="95">
        <v>276</v>
      </c>
      <c r="B167" s="247" t="s">
        <v>572</v>
      </c>
      <c r="C167" s="249" t="s">
        <v>392</v>
      </c>
      <c r="D167" s="251">
        <v>399</v>
      </c>
      <c r="E167" s="254">
        <v>78.8</v>
      </c>
      <c r="F167" s="255">
        <v>87</v>
      </c>
      <c r="H167" s="88">
        <v>339</v>
      </c>
      <c r="I167" s="247" t="s">
        <v>387</v>
      </c>
      <c r="J167" s="249" t="s">
        <v>424</v>
      </c>
      <c r="K167" s="251">
        <v>10423</v>
      </c>
      <c r="L167" s="254">
        <v>100.8</v>
      </c>
      <c r="M167" s="255">
        <v>109</v>
      </c>
    </row>
    <row r="168" spans="1:13" ht="12.75">
      <c r="A168" s="95">
        <v>277</v>
      </c>
      <c r="B168" s="247" t="s">
        <v>378</v>
      </c>
      <c r="C168" s="249" t="s">
        <v>424</v>
      </c>
      <c r="D168" s="251">
        <v>16660.7</v>
      </c>
      <c r="E168" s="254">
        <v>78.8</v>
      </c>
      <c r="F168" s="255">
        <v>87</v>
      </c>
      <c r="H168" s="88">
        <v>340</v>
      </c>
      <c r="I168" s="247" t="s">
        <v>387</v>
      </c>
      <c r="J168" s="249" t="s">
        <v>392</v>
      </c>
      <c r="K168" s="251">
        <v>1826</v>
      </c>
      <c r="L168" s="254">
        <v>100.8</v>
      </c>
      <c r="M168" s="255">
        <v>109</v>
      </c>
    </row>
    <row r="169" spans="1:13" ht="12.75">
      <c r="A169" s="95">
        <v>278</v>
      </c>
      <c r="B169" s="247" t="s">
        <v>378</v>
      </c>
      <c r="C169" s="249" t="s">
        <v>424</v>
      </c>
      <c r="D169" s="251">
        <v>2966</v>
      </c>
      <c r="E169" s="254">
        <v>78.8</v>
      </c>
      <c r="F169" s="255">
        <v>87</v>
      </c>
      <c r="H169" s="88">
        <v>341</v>
      </c>
      <c r="I169" s="247" t="s">
        <v>553</v>
      </c>
      <c r="J169" s="249" t="s">
        <v>1123</v>
      </c>
      <c r="K169" s="251">
        <v>12227</v>
      </c>
      <c r="L169" s="254">
        <v>100.8</v>
      </c>
      <c r="M169" s="255">
        <v>109</v>
      </c>
    </row>
    <row r="170" spans="1:13" ht="12.75">
      <c r="A170" s="95">
        <v>279</v>
      </c>
      <c r="B170" s="247" t="s">
        <v>378</v>
      </c>
      <c r="C170" s="249" t="s">
        <v>392</v>
      </c>
      <c r="D170" s="251">
        <v>3912</v>
      </c>
      <c r="E170" s="254">
        <v>78.8</v>
      </c>
      <c r="F170" s="255">
        <v>87</v>
      </c>
      <c r="H170" s="88">
        <v>342</v>
      </c>
      <c r="I170" s="247" t="s">
        <v>64</v>
      </c>
      <c r="J170" s="249" t="s">
        <v>424</v>
      </c>
      <c r="K170" s="251">
        <v>7028</v>
      </c>
      <c r="L170" s="254">
        <v>100.8</v>
      </c>
      <c r="M170" s="255">
        <v>109</v>
      </c>
    </row>
    <row r="171" spans="1:13" ht="12.75">
      <c r="A171" s="95">
        <v>280</v>
      </c>
      <c r="B171" s="247" t="s">
        <v>378</v>
      </c>
      <c r="C171" s="249" t="s">
        <v>486</v>
      </c>
      <c r="D171" s="251">
        <v>8878</v>
      </c>
      <c r="E171" s="254">
        <v>79.1</v>
      </c>
      <c r="F171" s="255">
        <v>87</v>
      </c>
      <c r="H171" s="88">
        <v>343</v>
      </c>
      <c r="I171" s="247" t="s">
        <v>64</v>
      </c>
      <c r="J171" s="249" t="s">
        <v>392</v>
      </c>
      <c r="K171" s="251">
        <v>2706</v>
      </c>
      <c r="L171" s="254">
        <v>100.8</v>
      </c>
      <c r="M171" s="255">
        <v>109</v>
      </c>
    </row>
    <row r="172" spans="1:13" ht="12.75">
      <c r="A172" s="95">
        <v>281</v>
      </c>
      <c r="B172" s="247" t="s">
        <v>875</v>
      </c>
      <c r="C172" s="249" t="s">
        <v>424</v>
      </c>
      <c r="D172" s="251">
        <v>5956.5</v>
      </c>
      <c r="E172" s="254">
        <v>78.8</v>
      </c>
      <c r="F172" s="255">
        <v>87</v>
      </c>
      <c r="H172" s="88">
        <v>344</v>
      </c>
      <c r="I172" s="247" t="s">
        <v>64</v>
      </c>
      <c r="J172" s="249" t="s">
        <v>486</v>
      </c>
      <c r="K172" s="251">
        <v>1235</v>
      </c>
      <c r="L172" s="254">
        <v>100.8</v>
      </c>
      <c r="M172" s="255">
        <v>109</v>
      </c>
    </row>
    <row r="173" spans="1:13" ht="12.75">
      <c r="A173" s="95">
        <v>282</v>
      </c>
      <c r="B173" s="247" t="s">
        <v>875</v>
      </c>
      <c r="C173" s="249" t="s">
        <v>392</v>
      </c>
      <c r="D173" s="251">
        <v>1923</v>
      </c>
      <c r="E173" s="254">
        <v>78.8</v>
      </c>
      <c r="F173" s="255">
        <v>87</v>
      </c>
      <c r="H173" s="88">
        <v>345</v>
      </c>
      <c r="I173" s="247" t="s">
        <v>497</v>
      </c>
      <c r="J173" s="249" t="s">
        <v>424</v>
      </c>
      <c r="K173" s="251">
        <v>10293</v>
      </c>
      <c r="L173" s="254">
        <v>100.8</v>
      </c>
      <c r="M173" s="255">
        <v>109</v>
      </c>
    </row>
    <row r="174" spans="1:13" ht="12.75">
      <c r="A174" s="95">
        <v>283</v>
      </c>
      <c r="B174" s="247" t="s">
        <v>583</v>
      </c>
      <c r="C174" s="249" t="s">
        <v>486</v>
      </c>
      <c r="D174" s="251">
        <v>6456</v>
      </c>
      <c r="E174" s="254">
        <v>79.1</v>
      </c>
      <c r="F174" s="255">
        <v>87</v>
      </c>
      <c r="H174" s="88">
        <v>346</v>
      </c>
      <c r="I174" s="247" t="s">
        <v>497</v>
      </c>
      <c r="J174" s="249" t="s">
        <v>392</v>
      </c>
      <c r="K174" s="251">
        <v>5272</v>
      </c>
      <c r="L174" s="254">
        <v>100.8</v>
      </c>
      <c r="M174" s="255">
        <v>109</v>
      </c>
    </row>
    <row r="175" spans="1:13" ht="12.75">
      <c r="A175" s="88">
        <v>284</v>
      </c>
      <c r="B175" s="247" t="s">
        <v>923</v>
      </c>
      <c r="C175" s="249" t="s">
        <v>536</v>
      </c>
      <c r="D175" s="251">
        <v>23092</v>
      </c>
      <c r="E175" s="254">
        <v>79.1</v>
      </c>
      <c r="F175" s="255">
        <v>87</v>
      </c>
      <c r="H175" s="88">
        <v>347</v>
      </c>
      <c r="I175" s="247" t="s">
        <v>497</v>
      </c>
      <c r="J175" s="249" t="s">
        <v>486</v>
      </c>
      <c r="K175" s="251">
        <v>1227</v>
      </c>
      <c r="L175" s="254">
        <v>100.8</v>
      </c>
      <c r="M175" s="255">
        <v>109</v>
      </c>
    </row>
    <row r="176" spans="1:13" ht="12.75">
      <c r="A176" s="88">
        <v>285</v>
      </c>
      <c r="B176" s="247" t="s">
        <v>923</v>
      </c>
      <c r="C176" s="249" t="s">
        <v>536</v>
      </c>
      <c r="D176" s="251">
        <v>2920</v>
      </c>
      <c r="E176" s="254">
        <v>79.1</v>
      </c>
      <c r="F176" s="255">
        <v>87</v>
      </c>
      <c r="H176" s="88">
        <v>348</v>
      </c>
      <c r="I176" s="247" t="s">
        <v>498</v>
      </c>
      <c r="J176" s="249" t="s">
        <v>424</v>
      </c>
      <c r="K176" s="251">
        <v>4746</v>
      </c>
      <c r="L176" s="254">
        <v>100.8</v>
      </c>
      <c r="M176" s="255">
        <v>109</v>
      </c>
    </row>
    <row r="177" spans="1:13" ht="12.75">
      <c r="A177" s="88">
        <v>286</v>
      </c>
      <c r="B177" s="247" t="s">
        <v>548</v>
      </c>
      <c r="C177" s="249" t="s">
        <v>392</v>
      </c>
      <c r="D177" s="251">
        <v>7066</v>
      </c>
      <c r="E177" s="254">
        <v>78.8</v>
      </c>
      <c r="F177" s="255">
        <v>87</v>
      </c>
      <c r="H177" s="40">
        <v>349</v>
      </c>
      <c r="I177" s="247" t="s">
        <v>498</v>
      </c>
      <c r="J177" s="249" t="s">
        <v>486</v>
      </c>
      <c r="K177" s="251">
        <v>2326</v>
      </c>
      <c r="L177" s="254">
        <v>100.8</v>
      </c>
      <c r="M177" s="255">
        <v>109</v>
      </c>
    </row>
    <row r="178" spans="1:13" ht="12.75">
      <c r="A178" s="88">
        <v>287</v>
      </c>
      <c r="B178" s="247" t="s">
        <v>548</v>
      </c>
      <c r="C178" s="249" t="s">
        <v>392</v>
      </c>
      <c r="D178" s="251">
        <v>8868</v>
      </c>
      <c r="E178" s="254">
        <v>78.8</v>
      </c>
      <c r="F178" s="255">
        <v>87</v>
      </c>
      <c r="H178" s="40">
        <v>350</v>
      </c>
      <c r="I178" s="247" t="s">
        <v>795</v>
      </c>
      <c r="J178" s="249" t="s">
        <v>424</v>
      </c>
      <c r="K178" s="251">
        <v>2298</v>
      </c>
      <c r="L178" s="254">
        <v>100.8</v>
      </c>
      <c r="M178" s="255">
        <v>109</v>
      </c>
    </row>
    <row r="179" spans="1:13" ht="12.75">
      <c r="A179" s="88">
        <v>288</v>
      </c>
      <c r="B179" s="247" t="s">
        <v>548</v>
      </c>
      <c r="C179" s="249" t="s">
        <v>424</v>
      </c>
      <c r="D179" s="251">
        <v>5467</v>
      </c>
      <c r="E179" s="254">
        <v>78.8</v>
      </c>
      <c r="F179" s="255">
        <v>87</v>
      </c>
      <c r="H179" s="40">
        <v>351</v>
      </c>
      <c r="I179" s="247" t="s">
        <v>795</v>
      </c>
      <c r="J179" s="249" t="s">
        <v>392</v>
      </c>
      <c r="K179" s="251">
        <v>2924</v>
      </c>
      <c r="L179" s="254">
        <v>100.8</v>
      </c>
      <c r="M179" s="255">
        <v>109</v>
      </c>
    </row>
    <row r="180" spans="1:13" ht="12.75">
      <c r="A180" s="88">
        <v>289</v>
      </c>
      <c r="B180" s="247" t="s">
        <v>487</v>
      </c>
      <c r="C180" s="249" t="s">
        <v>424</v>
      </c>
      <c r="D180" s="251">
        <v>6052</v>
      </c>
      <c r="E180" s="254">
        <v>78.8</v>
      </c>
      <c r="F180" s="255">
        <v>87</v>
      </c>
      <c r="H180" s="40">
        <v>352</v>
      </c>
      <c r="I180" s="247" t="s">
        <v>795</v>
      </c>
      <c r="J180" s="249" t="s">
        <v>486</v>
      </c>
      <c r="K180" s="251">
        <v>3973</v>
      </c>
      <c r="L180" s="254">
        <v>100.8</v>
      </c>
      <c r="M180" s="255">
        <v>109</v>
      </c>
    </row>
    <row r="181" spans="1:13" ht="12.75">
      <c r="A181" s="88">
        <v>290</v>
      </c>
      <c r="B181" s="247" t="s">
        <v>488</v>
      </c>
      <c r="C181" s="249" t="s">
        <v>392</v>
      </c>
      <c r="D181" s="251">
        <v>1779</v>
      </c>
      <c r="E181" s="254">
        <v>78.8</v>
      </c>
      <c r="F181" s="255">
        <v>87</v>
      </c>
      <c r="H181" s="40">
        <v>353</v>
      </c>
      <c r="I181" s="247" t="s">
        <v>505</v>
      </c>
      <c r="J181" s="249" t="s">
        <v>424</v>
      </c>
      <c r="K181" s="251">
        <v>1455</v>
      </c>
      <c r="L181" s="254">
        <v>100.8</v>
      </c>
      <c r="M181" s="255">
        <v>109</v>
      </c>
    </row>
    <row r="182" spans="1:13" ht="12.75">
      <c r="A182" s="88">
        <v>291</v>
      </c>
      <c r="B182" s="247" t="s">
        <v>488</v>
      </c>
      <c r="C182" s="249" t="s">
        <v>486</v>
      </c>
      <c r="D182" s="251">
        <v>17368</v>
      </c>
      <c r="E182" s="254">
        <v>79.1</v>
      </c>
      <c r="F182" s="255">
        <v>87</v>
      </c>
      <c r="H182" s="40">
        <v>354</v>
      </c>
      <c r="I182" s="247" t="s">
        <v>506</v>
      </c>
      <c r="J182" s="249" t="s">
        <v>392</v>
      </c>
      <c r="K182" s="251">
        <v>4529</v>
      </c>
      <c r="L182" s="254">
        <v>100.8</v>
      </c>
      <c r="M182" s="255">
        <v>109</v>
      </c>
    </row>
    <row r="183" spans="1:13" ht="12.75">
      <c r="A183" s="88">
        <v>292</v>
      </c>
      <c r="B183" s="247" t="s">
        <v>681</v>
      </c>
      <c r="C183" s="249" t="s">
        <v>424</v>
      </c>
      <c r="D183" s="251">
        <v>11163</v>
      </c>
      <c r="E183" s="254">
        <v>78.8</v>
      </c>
      <c r="F183" s="255">
        <v>87</v>
      </c>
      <c r="H183" s="40">
        <v>355</v>
      </c>
      <c r="I183" s="247" t="s">
        <v>506</v>
      </c>
      <c r="J183" s="249" t="s">
        <v>486</v>
      </c>
      <c r="K183" s="251">
        <v>4392</v>
      </c>
      <c r="L183" s="254">
        <v>100.8</v>
      </c>
      <c r="M183" s="255">
        <v>109</v>
      </c>
    </row>
    <row r="184" spans="1:13" ht="12.75">
      <c r="A184" s="88">
        <v>293</v>
      </c>
      <c r="B184" s="247" t="s">
        <v>489</v>
      </c>
      <c r="C184" s="249" t="s">
        <v>392</v>
      </c>
      <c r="D184" s="251">
        <v>10900</v>
      </c>
      <c r="E184" s="254">
        <v>78.8</v>
      </c>
      <c r="F184" s="255">
        <v>87</v>
      </c>
      <c r="H184" s="40">
        <v>356</v>
      </c>
      <c r="I184" s="247" t="s">
        <v>398</v>
      </c>
      <c r="J184" s="249" t="s">
        <v>397</v>
      </c>
      <c r="K184" s="251">
        <v>882</v>
      </c>
      <c r="L184" s="254">
        <v>93</v>
      </c>
      <c r="M184" s="255">
        <f>L184*1.05</f>
        <v>97.65</v>
      </c>
    </row>
    <row r="185" spans="1:13" ht="12.75">
      <c r="A185" s="88">
        <v>294</v>
      </c>
      <c r="B185" s="247" t="s">
        <v>489</v>
      </c>
      <c r="C185" s="249" t="s">
        <v>486</v>
      </c>
      <c r="D185" s="251">
        <v>6214</v>
      </c>
      <c r="E185" s="254">
        <v>79.1</v>
      </c>
      <c r="F185" s="255">
        <v>87</v>
      </c>
      <c r="H185" s="40">
        <v>357</v>
      </c>
      <c r="I185" s="247" t="s">
        <v>399</v>
      </c>
      <c r="J185" s="249" t="s">
        <v>400</v>
      </c>
      <c r="K185" s="251">
        <v>730</v>
      </c>
      <c r="L185" s="254">
        <v>63</v>
      </c>
      <c r="M185" s="255">
        <f>L185*1.05</f>
        <v>66.15</v>
      </c>
    </row>
    <row r="186" spans="1:13" ht="12.75">
      <c r="A186" s="88">
        <v>295</v>
      </c>
      <c r="B186" s="247" t="s">
        <v>489</v>
      </c>
      <c r="C186" s="249" t="s">
        <v>486</v>
      </c>
      <c r="D186" s="251">
        <v>20963</v>
      </c>
      <c r="E186" s="254">
        <v>79.1</v>
      </c>
      <c r="F186" s="255">
        <v>87</v>
      </c>
      <c r="G186" s="73"/>
      <c r="H186" s="40">
        <v>358</v>
      </c>
      <c r="I186" s="247" t="s">
        <v>371</v>
      </c>
      <c r="J186" s="249" t="s">
        <v>401</v>
      </c>
      <c r="K186" s="251">
        <v>42</v>
      </c>
      <c r="L186" s="254">
        <v>58</v>
      </c>
      <c r="M186" s="255">
        <f>L186*1.05</f>
        <v>60.900000000000006</v>
      </c>
    </row>
    <row r="187" spans="1:13" ht="12">
      <c r="A187" s="266" t="s">
        <v>164</v>
      </c>
      <c r="B187" s="266" t="s">
        <v>165</v>
      </c>
      <c r="C187" s="266" t="s">
        <v>166</v>
      </c>
      <c r="D187" s="268" t="s">
        <v>271</v>
      </c>
      <c r="E187" s="270" t="s">
        <v>272</v>
      </c>
      <c r="F187" s="271"/>
      <c r="G187" s="6"/>
      <c r="H187" s="265"/>
      <c r="I187" s="265"/>
      <c r="J187" s="265"/>
      <c r="K187" s="279"/>
      <c r="L187" s="281"/>
      <c r="M187" s="281"/>
    </row>
    <row r="188" spans="1:13" ht="12">
      <c r="A188" s="267"/>
      <c r="B188" s="267"/>
      <c r="C188" s="267"/>
      <c r="D188" s="269"/>
      <c r="E188" s="5" t="s">
        <v>273</v>
      </c>
      <c r="F188" s="4" t="s">
        <v>274</v>
      </c>
      <c r="G188" s="6"/>
      <c r="H188" s="282"/>
      <c r="I188" s="282"/>
      <c r="J188" s="282"/>
      <c r="K188" s="280"/>
      <c r="L188" s="30"/>
      <c r="M188" s="29"/>
    </row>
    <row r="189" spans="1:13" ht="12.75">
      <c r="A189" s="40">
        <v>359</v>
      </c>
      <c r="B189" s="247" t="s">
        <v>372</v>
      </c>
      <c r="C189" s="249" t="s">
        <v>402</v>
      </c>
      <c r="D189" s="251">
        <v>220</v>
      </c>
      <c r="E189" s="248">
        <v>58</v>
      </c>
      <c r="F189" s="253">
        <f aca="true" t="shared" si="4" ref="F189:F195">E189*1.05</f>
        <v>60.900000000000006</v>
      </c>
      <c r="G189" s="73"/>
      <c r="H189" s="73"/>
      <c r="I189" s="132"/>
      <c r="J189" s="132"/>
      <c r="K189" s="132"/>
      <c r="L189" s="107"/>
      <c r="M189" s="107"/>
    </row>
    <row r="190" spans="1:13" ht="12.75">
      <c r="A190" s="40">
        <v>360</v>
      </c>
      <c r="B190" s="247" t="s">
        <v>372</v>
      </c>
      <c r="C190" s="249" t="s">
        <v>507</v>
      </c>
      <c r="D190" s="251">
        <v>1232</v>
      </c>
      <c r="E190" s="248">
        <v>58</v>
      </c>
      <c r="F190" s="253">
        <f t="shared" si="4"/>
        <v>60.900000000000006</v>
      </c>
      <c r="G190" s="73"/>
      <c r="H190" s="73"/>
      <c r="I190" s="132"/>
      <c r="J190" s="175"/>
      <c r="K190" s="132"/>
      <c r="L190" s="107"/>
      <c r="M190" s="107"/>
    </row>
    <row r="191" spans="1:13" ht="12.75">
      <c r="A191" s="40">
        <v>361</v>
      </c>
      <c r="B191" s="247" t="s">
        <v>508</v>
      </c>
      <c r="C191" s="249" t="s">
        <v>509</v>
      </c>
      <c r="D191" s="251">
        <v>202</v>
      </c>
      <c r="E191" s="248">
        <v>28</v>
      </c>
      <c r="F191" s="253">
        <f t="shared" si="4"/>
        <v>29.400000000000002</v>
      </c>
      <c r="G191" s="73"/>
      <c r="H191" s="73"/>
      <c r="I191" s="132"/>
      <c r="J191" s="132"/>
      <c r="K191" s="132"/>
      <c r="L191" s="107"/>
      <c r="M191" s="107"/>
    </row>
    <row r="192" spans="1:13" ht="12.75">
      <c r="A192" s="40">
        <v>362</v>
      </c>
      <c r="B192" s="247" t="s">
        <v>377</v>
      </c>
      <c r="C192" s="249" t="s">
        <v>510</v>
      </c>
      <c r="D192" s="251">
        <v>545</v>
      </c>
      <c r="E192" s="248">
        <v>58</v>
      </c>
      <c r="F192" s="253">
        <f t="shared" si="4"/>
        <v>60.900000000000006</v>
      </c>
      <c r="G192" s="73"/>
      <c r="H192" s="73"/>
      <c r="I192" s="132"/>
      <c r="J192" s="132"/>
      <c r="K192" s="132"/>
      <c r="L192" s="107"/>
      <c r="M192" s="107"/>
    </row>
    <row r="193" spans="1:13" ht="12.75">
      <c r="A193" s="40">
        <v>363</v>
      </c>
      <c r="B193" s="247" t="s">
        <v>378</v>
      </c>
      <c r="C193" s="249" t="s">
        <v>511</v>
      </c>
      <c r="D193" s="251">
        <v>166</v>
      </c>
      <c r="E193" s="248">
        <v>58</v>
      </c>
      <c r="F193" s="253">
        <f t="shared" si="4"/>
        <v>60.900000000000006</v>
      </c>
      <c r="G193" s="73"/>
      <c r="H193" s="73"/>
      <c r="I193" s="132"/>
      <c r="J193" s="132"/>
      <c r="K193" s="132"/>
      <c r="L193" s="107"/>
      <c r="M193" s="107"/>
    </row>
    <row r="194" spans="1:13" ht="12.75">
      <c r="A194" s="40">
        <v>364</v>
      </c>
      <c r="B194" s="247" t="s">
        <v>378</v>
      </c>
      <c r="C194" s="249" t="s">
        <v>512</v>
      </c>
      <c r="D194" s="251">
        <v>122</v>
      </c>
      <c r="E194" s="248">
        <v>38</v>
      </c>
      <c r="F194" s="253">
        <f t="shared" si="4"/>
        <v>39.9</v>
      </c>
      <c r="G194" s="73"/>
      <c r="H194" s="73"/>
      <c r="I194" s="183"/>
      <c r="J194" s="183"/>
      <c r="K194" s="134"/>
      <c r="L194" s="107"/>
      <c r="M194" s="107"/>
    </row>
    <row r="195" spans="1:13" ht="12.75">
      <c r="A195" s="40">
        <v>365</v>
      </c>
      <c r="B195" s="247" t="s">
        <v>378</v>
      </c>
      <c r="C195" s="249" t="s">
        <v>513</v>
      </c>
      <c r="D195" s="251">
        <v>252</v>
      </c>
      <c r="E195" s="248">
        <v>93</v>
      </c>
      <c r="F195" s="253">
        <f t="shared" si="4"/>
        <v>97.65</v>
      </c>
      <c r="G195" s="73"/>
      <c r="H195" s="73"/>
      <c r="I195" s="132"/>
      <c r="J195" s="132"/>
      <c r="K195" s="132"/>
      <c r="L195" s="107"/>
      <c r="M195" s="107"/>
    </row>
    <row r="196" spans="1:13" ht="12.75">
      <c r="A196" s="40"/>
      <c r="B196" s="152"/>
      <c r="C196" s="150"/>
      <c r="D196" s="151"/>
      <c r="E196" s="153"/>
      <c r="F196" s="154"/>
      <c r="G196" s="73"/>
      <c r="H196" s="73"/>
      <c r="I196" s="132"/>
      <c r="J196" s="132"/>
      <c r="K196" s="132"/>
      <c r="L196" s="107"/>
      <c r="M196" s="107"/>
    </row>
    <row r="197" spans="1:13" ht="12.75">
      <c r="A197" s="40"/>
      <c r="B197" s="152"/>
      <c r="C197" s="150"/>
      <c r="D197" s="151"/>
      <c r="E197" s="153"/>
      <c r="F197" s="154"/>
      <c r="G197" s="73"/>
      <c r="H197" s="73"/>
      <c r="I197" s="132"/>
      <c r="J197" s="132"/>
      <c r="K197" s="132"/>
      <c r="L197" s="107"/>
      <c r="M197" s="107"/>
    </row>
    <row r="198" spans="1:13" ht="12.75">
      <c r="A198" s="40">
        <v>1</v>
      </c>
      <c r="B198" s="247" t="s">
        <v>411</v>
      </c>
      <c r="C198" s="249" t="s">
        <v>167</v>
      </c>
      <c r="D198" s="252">
        <v>515.4</v>
      </c>
      <c r="E198" s="248">
        <v>230</v>
      </c>
      <c r="F198" s="253">
        <f aca="true" t="shared" si="5" ref="F198:F219">E198*1.05</f>
        <v>241.5</v>
      </c>
      <c r="G198" s="73"/>
      <c r="H198" s="73"/>
      <c r="I198" s="132"/>
      <c r="J198" s="132"/>
      <c r="K198" s="132"/>
      <c r="L198" s="107"/>
      <c r="M198" s="107"/>
    </row>
    <row r="199" spans="1:13" ht="12.75">
      <c r="A199" s="40">
        <v>2</v>
      </c>
      <c r="B199" s="247" t="s">
        <v>924</v>
      </c>
      <c r="C199" s="249" t="s">
        <v>167</v>
      </c>
      <c r="D199" s="252">
        <v>6.399999999999977</v>
      </c>
      <c r="E199" s="248">
        <v>230</v>
      </c>
      <c r="F199" s="253">
        <f t="shared" si="5"/>
        <v>241.5</v>
      </c>
      <c r="G199" s="73"/>
      <c r="H199" s="73"/>
      <c r="I199" s="132"/>
      <c r="J199" s="132"/>
      <c r="K199" s="132"/>
      <c r="L199" s="107"/>
      <c r="M199" s="107"/>
    </row>
    <row r="200" spans="1:13" ht="12.75">
      <c r="A200" s="40">
        <v>3</v>
      </c>
      <c r="B200" s="247" t="s">
        <v>403</v>
      </c>
      <c r="C200" s="249" t="s">
        <v>167</v>
      </c>
      <c r="D200" s="252">
        <v>2501</v>
      </c>
      <c r="E200" s="248">
        <v>220</v>
      </c>
      <c r="F200" s="253">
        <f t="shared" si="5"/>
        <v>231</v>
      </c>
      <c r="G200" s="73"/>
      <c r="H200" s="73"/>
      <c r="I200" s="132"/>
      <c r="J200" s="132"/>
      <c r="K200" s="132"/>
      <c r="L200" s="107"/>
      <c r="M200" s="107"/>
    </row>
    <row r="201" spans="1:13" ht="12.75">
      <c r="A201" s="40">
        <v>4</v>
      </c>
      <c r="B201" s="247" t="s">
        <v>404</v>
      </c>
      <c r="C201" s="249" t="s">
        <v>167</v>
      </c>
      <c r="D201" s="252">
        <v>343.8</v>
      </c>
      <c r="E201" s="248">
        <v>220</v>
      </c>
      <c r="F201" s="253">
        <f t="shared" si="5"/>
        <v>231</v>
      </c>
      <c r="G201" s="73"/>
      <c r="H201" s="73"/>
      <c r="I201" s="132"/>
      <c r="J201" s="132"/>
      <c r="K201" s="132"/>
      <c r="L201" s="107"/>
      <c r="M201" s="107"/>
    </row>
    <row r="202" spans="1:13" ht="12.75">
      <c r="A202" s="40">
        <v>5</v>
      </c>
      <c r="B202" s="247" t="s">
        <v>404</v>
      </c>
      <c r="C202" s="249" t="s">
        <v>167</v>
      </c>
      <c r="D202" s="252">
        <v>1570.8</v>
      </c>
      <c r="E202" s="248">
        <v>220</v>
      </c>
      <c r="F202" s="253">
        <f t="shared" si="5"/>
        <v>231</v>
      </c>
      <c r="G202" s="73"/>
      <c r="H202" s="73"/>
      <c r="I202" s="132"/>
      <c r="J202" s="132"/>
      <c r="K202" s="132"/>
      <c r="L202" s="107"/>
      <c r="M202" s="107"/>
    </row>
    <row r="203" spans="1:13" ht="12.75">
      <c r="A203" s="40">
        <v>6</v>
      </c>
      <c r="B203" s="247" t="s">
        <v>405</v>
      </c>
      <c r="C203" s="249" t="s">
        <v>167</v>
      </c>
      <c r="D203" s="252">
        <v>179</v>
      </c>
      <c r="E203" s="248">
        <v>220</v>
      </c>
      <c r="F203" s="253">
        <f t="shared" si="5"/>
        <v>231</v>
      </c>
      <c r="G203" s="73"/>
      <c r="H203" s="73"/>
      <c r="I203" s="132"/>
      <c r="J203" s="132"/>
      <c r="K203" s="132"/>
      <c r="L203" s="107"/>
      <c r="M203" s="107"/>
    </row>
    <row r="204" spans="1:13" ht="12.75">
      <c r="A204" s="40">
        <v>7</v>
      </c>
      <c r="B204" s="247" t="s">
        <v>796</v>
      </c>
      <c r="C204" s="249" t="s">
        <v>167</v>
      </c>
      <c r="D204" s="252">
        <v>412.9</v>
      </c>
      <c r="E204" s="248">
        <v>220</v>
      </c>
      <c r="F204" s="253">
        <f t="shared" si="5"/>
        <v>231</v>
      </c>
      <c r="G204" s="73"/>
      <c r="H204" s="73"/>
      <c r="I204" s="132"/>
      <c r="J204" s="132"/>
      <c r="K204" s="132"/>
      <c r="L204" s="107"/>
      <c r="M204" s="107"/>
    </row>
    <row r="205" spans="1:13" ht="12.75">
      <c r="A205" s="40">
        <v>8</v>
      </c>
      <c r="B205" s="247" t="s">
        <v>406</v>
      </c>
      <c r="C205" s="249" t="s">
        <v>167</v>
      </c>
      <c r="D205" s="252">
        <v>1043</v>
      </c>
      <c r="E205" s="248">
        <v>220</v>
      </c>
      <c r="F205" s="253">
        <f t="shared" si="5"/>
        <v>231</v>
      </c>
      <c r="G205" s="73"/>
      <c r="H205" s="73"/>
      <c r="I205" s="132"/>
      <c r="J205" s="132"/>
      <c r="K205" s="132"/>
      <c r="L205" s="107"/>
      <c r="M205" s="107"/>
    </row>
    <row r="206" spans="1:13" ht="12.75">
      <c r="A206" s="40">
        <v>9</v>
      </c>
      <c r="B206" s="247" t="s">
        <v>407</v>
      </c>
      <c r="C206" s="249" t="s">
        <v>167</v>
      </c>
      <c r="D206" s="252">
        <v>2872</v>
      </c>
      <c r="E206" s="248">
        <v>220</v>
      </c>
      <c r="F206" s="253">
        <f t="shared" si="5"/>
        <v>231</v>
      </c>
      <c r="G206" s="73"/>
      <c r="H206" s="73"/>
      <c r="I206" s="132"/>
      <c r="J206" s="132"/>
      <c r="K206" s="132"/>
      <c r="L206" s="107"/>
      <c r="M206" s="107"/>
    </row>
    <row r="207" spans="1:13" ht="12.75">
      <c r="A207" s="40">
        <v>10</v>
      </c>
      <c r="B207" s="247" t="s">
        <v>408</v>
      </c>
      <c r="C207" s="249" t="s">
        <v>167</v>
      </c>
      <c r="D207" s="252">
        <v>1703</v>
      </c>
      <c r="E207" s="248">
        <v>220</v>
      </c>
      <c r="F207" s="253">
        <f t="shared" si="5"/>
        <v>231</v>
      </c>
      <c r="G207" s="73"/>
      <c r="H207" s="73"/>
      <c r="I207" s="132"/>
      <c r="J207" s="175" t="s">
        <v>1282</v>
      </c>
      <c r="K207" s="132"/>
      <c r="L207" s="107"/>
      <c r="M207" s="107"/>
    </row>
    <row r="208" spans="1:13" ht="12.75">
      <c r="A208" s="40">
        <v>11</v>
      </c>
      <c r="B208" s="247" t="s">
        <v>543</v>
      </c>
      <c r="C208" s="249" t="s">
        <v>167</v>
      </c>
      <c r="D208" s="252">
        <v>48.5</v>
      </c>
      <c r="E208" s="248">
        <v>220</v>
      </c>
      <c r="F208" s="253">
        <f t="shared" si="5"/>
        <v>231</v>
      </c>
      <c r="G208" s="73"/>
      <c r="H208" s="73"/>
      <c r="I208" s="132"/>
      <c r="J208" s="132"/>
      <c r="K208" s="132"/>
      <c r="L208" s="107"/>
      <c r="M208" s="107"/>
    </row>
    <row r="209" spans="1:13" ht="12.75">
      <c r="A209" s="40">
        <v>12</v>
      </c>
      <c r="B209" s="247" t="s">
        <v>1124</v>
      </c>
      <c r="C209" s="249" t="s">
        <v>1005</v>
      </c>
      <c r="D209" s="252">
        <v>2005</v>
      </c>
      <c r="E209" s="248">
        <v>220</v>
      </c>
      <c r="F209" s="253">
        <f t="shared" si="5"/>
        <v>231</v>
      </c>
      <c r="G209" s="73"/>
      <c r="H209" s="73"/>
      <c r="I209" s="183"/>
      <c r="J209" s="257" t="s">
        <v>1283</v>
      </c>
      <c r="K209" s="134"/>
      <c r="L209" s="107"/>
      <c r="M209" s="107"/>
    </row>
    <row r="210" spans="1:13" ht="12.75">
      <c r="A210" s="40">
        <v>13</v>
      </c>
      <c r="B210" s="247" t="s">
        <v>925</v>
      </c>
      <c r="C210" s="249" t="s">
        <v>167</v>
      </c>
      <c r="D210" s="252">
        <v>2262.5</v>
      </c>
      <c r="E210" s="248">
        <v>220</v>
      </c>
      <c r="F210" s="253">
        <f t="shared" si="5"/>
        <v>231</v>
      </c>
      <c r="G210" s="73"/>
      <c r="H210" s="73"/>
      <c r="I210" s="132"/>
      <c r="J210" s="132"/>
      <c r="K210" s="132"/>
      <c r="L210" s="107"/>
      <c r="M210" s="107"/>
    </row>
    <row r="211" spans="1:13" ht="12.75">
      <c r="A211" s="40">
        <v>14</v>
      </c>
      <c r="B211" s="247" t="s">
        <v>409</v>
      </c>
      <c r="C211" s="249" t="s">
        <v>167</v>
      </c>
      <c r="D211" s="252">
        <v>2019</v>
      </c>
      <c r="E211" s="248">
        <v>220</v>
      </c>
      <c r="F211" s="253">
        <f t="shared" si="5"/>
        <v>231</v>
      </c>
      <c r="G211" s="73"/>
      <c r="H211" s="73"/>
      <c r="I211" s="132"/>
      <c r="J211" s="132"/>
      <c r="K211" s="132"/>
      <c r="L211" s="107"/>
      <c r="M211" s="107"/>
    </row>
    <row r="212" spans="1:13" ht="12.75">
      <c r="A212" s="40">
        <v>15</v>
      </c>
      <c r="B212" s="247" t="s">
        <v>409</v>
      </c>
      <c r="C212" s="249" t="s">
        <v>167</v>
      </c>
      <c r="D212" s="252">
        <v>206</v>
      </c>
      <c r="E212" s="248">
        <v>220</v>
      </c>
      <c r="F212" s="253">
        <f t="shared" si="5"/>
        <v>231</v>
      </c>
      <c r="G212" s="73"/>
      <c r="H212" s="73"/>
      <c r="I212" s="132"/>
      <c r="J212" s="132"/>
      <c r="K212" s="132"/>
      <c r="L212" s="107"/>
      <c r="M212" s="107"/>
    </row>
    <row r="213" spans="1:13" ht="12.75">
      <c r="A213" s="40">
        <v>16</v>
      </c>
      <c r="B213" s="247" t="s">
        <v>926</v>
      </c>
      <c r="C213" s="249" t="s">
        <v>167</v>
      </c>
      <c r="D213" s="252">
        <v>16</v>
      </c>
      <c r="E213" s="248">
        <v>220</v>
      </c>
      <c r="F213" s="253">
        <f t="shared" si="5"/>
        <v>231</v>
      </c>
      <c r="G213" s="73"/>
      <c r="H213" s="73"/>
      <c r="I213" s="132"/>
      <c r="J213" s="132"/>
      <c r="K213" s="132"/>
      <c r="L213" s="107"/>
      <c r="M213" s="107"/>
    </row>
    <row r="214" spans="1:13" ht="12.75">
      <c r="A214" s="40">
        <v>17</v>
      </c>
      <c r="B214" s="247" t="s">
        <v>411</v>
      </c>
      <c r="C214" s="249" t="s">
        <v>424</v>
      </c>
      <c r="D214" s="252">
        <v>181</v>
      </c>
      <c r="E214" s="248">
        <v>95</v>
      </c>
      <c r="F214" s="253">
        <f t="shared" si="5"/>
        <v>99.75</v>
      </c>
      <c r="G214" s="73"/>
      <c r="H214" s="73"/>
      <c r="I214" s="132"/>
      <c r="J214" s="132"/>
      <c r="K214" s="132"/>
      <c r="L214" s="107"/>
      <c r="M214" s="107"/>
    </row>
    <row r="215" spans="1:13" ht="12.75">
      <c r="A215" s="40">
        <v>18</v>
      </c>
      <c r="B215" s="247" t="s">
        <v>410</v>
      </c>
      <c r="C215" s="249" t="s">
        <v>392</v>
      </c>
      <c r="D215" s="252">
        <v>744</v>
      </c>
      <c r="E215" s="248">
        <v>95</v>
      </c>
      <c r="F215" s="253">
        <f t="shared" si="5"/>
        <v>99.75</v>
      </c>
      <c r="G215" s="73"/>
      <c r="H215" s="73"/>
      <c r="I215" s="132"/>
      <c r="J215" s="132"/>
      <c r="K215" s="132"/>
      <c r="L215" s="107"/>
      <c r="M215" s="107"/>
    </row>
    <row r="216" spans="1:13" ht="12.75">
      <c r="A216" s="40">
        <v>19</v>
      </c>
      <c r="B216" s="247" t="s">
        <v>410</v>
      </c>
      <c r="C216" s="249" t="s">
        <v>424</v>
      </c>
      <c r="D216" s="252">
        <v>668</v>
      </c>
      <c r="E216" s="248">
        <v>95</v>
      </c>
      <c r="F216" s="253">
        <f t="shared" si="5"/>
        <v>99.75</v>
      </c>
      <c r="G216" s="73"/>
      <c r="H216" s="73"/>
      <c r="I216" s="132"/>
      <c r="J216" s="132"/>
      <c r="K216" s="132"/>
      <c r="L216" s="107"/>
      <c r="M216" s="107"/>
    </row>
    <row r="217" spans="1:13" ht="12.75">
      <c r="A217" s="40">
        <v>20</v>
      </c>
      <c r="B217" s="247" t="s">
        <v>404</v>
      </c>
      <c r="C217" s="249" t="s">
        <v>392</v>
      </c>
      <c r="D217" s="252">
        <v>1081</v>
      </c>
      <c r="E217" s="248">
        <v>95</v>
      </c>
      <c r="F217" s="253">
        <f t="shared" si="5"/>
        <v>99.75</v>
      </c>
      <c r="G217" s="73"/>
      <c r="H217" s="73"/>
      <c r="I217" s="132"/>
      <c r="J217" s="132"/>
      <c r="K217" s="132"/>
      <c r="L217" s="107"/>
      <c r="M217" s="107"/>
    </row>
    <row r="218" spans="1:13" ht="12.75">
      <c r="A218" s="40">
        <v>21</v>
      </c>
      <c r="B218" s="247" t="s">
        <v>412</v>
      </c>
      <c r="C218" s="249" t="s">
        <v>401</v>
      </c>
      <c r="D218" s="252">
        <v>49</v>
      </c>
      <c r="E218" s="248">
        <v>65</v>
      </c>
      <c r="F218" s="253">
        <f t="shared" si="5"/>
        <v>68.25</v>
      </c>
      <c r="G218" s="73"/>
      <c r="H218" s="73"/>
      <c r="I218" s="132"/>
      <c r="J218" s="132"/>
      <c r="K218" s="132"/>
      <c r="L218" s="107"/>
      <c r="M218" s="107"/>
    </row>
    <row r="219" spans="1:13" ht="12.75">
      <c r="A219" s="40">
        <v>22</v>
      </c>
      <c r="B219" s="247" t="s">
        <v>408</v>
      </c>
      <c r="C219" s="249" t="s">
        <v>197</v>
      </c>
      <c r="D219" s="252">
        <v>122</v>
      </c>
      <c r="E219" s="248">
        <v>390</v>
      </c>
      <c r="F219" s="253">
        <f t="shared" si="5"/>
        <v>409.5</v>
      </c>
      <c r="G219" s="73"/>
      <c r="H219" s="73"/>
      <c r="I219" s="132"/>
      <c r="J219" s="132"/>
      <c r="K219" s="132"/>
      <c r="L219" s="107"/>
      <c r="M219" s="107"/>
    </row>
    <row r="220" spans="1:13" ht="12.75">
      <c r="A220" s="40"/>
      <c r="B220" s="247"/>
      <c r="C220" s="249"/>
      <c r="D220" s="252"/>
      <c r="E220" s="248"/>
      <c r="F220" s="253"/>
      <c r="G220" s="73"/>
      <c r="H220" s="73"/>
      <c r="I220" s="132"/>
      <c r="J220" s="132"/>
      <c r="K220" s="132"/>
      <c r="L220" s="107"/>
      <c r="M220" s="107"/>
    </row>
    <row r="221" spans="1:13" ht="12.75">
      <c r="A221" s="5"/>
      <c r="B221" s="247"/>
      <c r="C221" s="249"/>
      <c r="D221" s="252"/>
      <c r="E221" s="248"/>
      <c r="F221" s="253"/>
      <c r="G221" s="73"/>
      <c r="H221" s="73"/>
      <c r="I221" s="132"/>
      <c r="J221" s="132"/>
      <c r="K221" s="132"/>
      <c r="L221" s="107"/>
      <c r="M221" s="107"/>
    </row>
    <row r="222" spans="1:13" ht="12.75">
      <c r="A222" s="40">
        <v>1</v>
      </c>
      <c r="B222" s="247" t="s">
        <v>413</v>
      </c>
      <c r="C222" s="249" t="s">
        <v>396</v>
      </c>
      <c r="D222" s="252">
        <v>11184</v>
      </c>
      <c r="E222" s="248">
        <v>65</v>
      </c>
      <c r="F222" s="253">
        <f>E222*1.05</f>
        <v>68.25</v>
      </c>
      <c r="G222" s="73"/>
      <c r="H222" s="73"/>
      <c r="I222" s="132"/>
      <c r="J222" s="132"/>
      <c r="K222" s="132"/>
      <c r="L222" s="107"/>
      <c r="M222" s="107"/>
    </row>
    <row r="223" spans="1:13" ht="12.75">
      <c r="A223" s="40">
        <v>2</v>
      </c>
      <c r="B223" s="247" t="s">
        <v>414</v>
      </c>
      <c r="C223" s="249" t="s">
        <v>167</v>
      </c>
      <c r="D223" s="252">
        <v>238</v>
      </c>
      <c r="E223" s="248">
        <v>160</v>
      </c>
      <c r="F223" s="253">
        <f>E223*1.05</f>
        <v>168</v>
      </c>
      <c r="G223" s="73"/>
      <c r="H223" s="73"/>
      <c r="I223" s="132"/>
      <c r="J223" s="132"/>
      <c r="K223" s="132"/>
      <c r="L223" s="107"/>
      <c r="M223" s="107"/>
    </row>
    <row r="224" spans="1:13" ht="12.75">
      <c r="A224" s="40">
        <v>3</v>
      </c>
      <c r="B224" s="247" t="s">
        <v>1024</v>
      </c>
      <c r="C224" s="249" t="s">
        <v>1025</v>
      </c>
      <c r="D224" s="252">
        <v>1002</v>
      </c>
      <c r="E224" s="248">
        <v>65</v>
      </c>
      <c r="F224" s="253">
        <f>E224*1.05</f>
        <v>68.25</v>
      </c>
      <c r="G224" s="73"/>
      <c r="H224" s="73"/>
      <c r="I224" s="132"/>
      <c r="J224" s="132"/>
      <c r="K224" s="132"/>
      <c r="L224" s="107"/>
      <c r="M224" s="107"/>
    </row>
    <row r="225" spans="1:13" ht="12.75">
      <c r="A225" s="30"/>
      <c r="B225" s="132"/>
      <c r="C225" s="132"/>
      <c r="D225" s="132"/>
      <c r="E225" s="30"/>
      <c r="F225" s="30"/>
      <c r="G225" s="73"/>
      <c r="H225" s="73"/>
      <c r="I225" s="132"/>
      <c r="J225" s="132"/>
      <c r="K225" s="132"/>
      <c r="L225" s="107"/>
      <c r="M225" s="107"/>
    </row>
    <row r="226" spans="1:13" ht="12.75">
      <c r="A226" s="30"/>
      <c r="B226" s="132"/>
      <c r="C226" s="132"/>
      <c r="D226" s="132"/>
      <c r="E226" s="30"/>
      <c r="F226" s="30"/>
      <c r="G226" s="73"/>
      <c r="H226" s="73"/>
      <c r="I226" s="132"/>
      <c r="J226" s="132"/>
      <c r="K226" s="132"/>
      <c r="L226" s="107"/>
      <c r="M226" s="107"/>
    </row>
    <row r="227" spans="1:13" ht="12.75">
      <c r="A227" s="30"/>
      <c r="B227" s="132"/>
      <c r="C227" s="132"/>
      <c r="D227" s="132"/>
      <c r="E227" s="30"/>
      <c r="F227" s="30"/>
      <c r="G227" s="73"/>
      <c r="H227" s="73"/>
      <c r="I227" s="132"/>
      <c r="J227" s="132"/>
      <c r="K227" s="132"/>
      <c r="L227" s="107"/>
      <c r="M227" s="107"/>
    </row>
    <row r="228" spans="1:13" ht="12.75">
      <c r="A228" s="30"/>
      <c r="B228" s="132"/>
      <c r="C228" s="132"/>
      <c r="D228" s="132"/>
      <c r="E228" s="30"/>
      <c r="F228" s="30"/>
      <c r="G228" s="73"/>
      <c r="H228" s="73"/>
      <c r="I228" s="132"/>
      <c r="J228" s="132"/>
      <c r="K228" s="132"/>
      <c r="L228" s="107"/>
      <c r="M228" s="107"/>
    </row>
    <row r="229" spans="1:13" ht="12.75">
      <c r="A229" s="30"/>
      <c r="B229" s="132"/>
      <c r="C229" s="132"/>
      <c r="D229" s="132"/>
      <c r="E229" s="30"/>
      <c r="F229" s="30"/>
      <c r="G229" s="73"/>
      <c r="H229" s="73"/>
      <c r="I229" s="132"/>
      <c r="J229" s="132"/>
      <c r="K229" s="132"/>
      <c r="L229" s="107"/>
      <c r="M229" s="107"/>
    </row>
    <row r="230" spans="1:13" ht="12.75">
      <c r="A230" s="30"/>
      <c r="B230" s="132"/>
      <c r="C230" s="132"/>
      <c r="D230" s="132"/>
      <c r="E230" s="30"/>
      <c r="F230" s="30"/>
      <c r="G230" s="73"/>
      <c r="H230" s="73"/>
      <c r="I230" s="132"/>
      <c r="J230" s="132"/>
      <c r="K230" s="132"/>
      <c r="L230" s="107"/>
      <c r="M230" s="107"/>
    </row>
    <row r="231" spans="2:13" ht="12.75">
      <c r="B231" s="122"/>
      <c r="C231" s="122"/>
      <c r="D231" s="123"/>
      <c r="H231" s="73"/>
      <c r="I231" s="132"/>
      <c r="J231" s="132"/>
      <c r="K231" s="132"/>
      <c r="L231" s="107"/>
      <c r="M231" s="107"/>
    </row>
    <row r="232" spans="2:13" ht="12.75">
      <c r="B232" s="132"/>
      <c r="C232" s="132"/>
      <c r="D232" s="132"/>
      <c r="E232" s="30"/>
      <c r="H232" s="73"/>
      <c r="I232" s="132"/>
      <c r="J232" s="132"/>
      <c r="K232" s="132"/>
      <c r="L232" s="107"/>
      <c r="M232" s="107"/>
    </row>
    <row r="233" spans="2:13" ht="12.75">
      <c r="B233" s="132"/>
      <c r="C233" s="132"/>
      <c r="D233" s="132"/>
      <c r="E233" s="30"/>
      <c r="H233" s="73"/>
      <c r="I233" s="132"/>
      <c r="J233" s="132"/>
      <c r="K233" s="132"/>
      <c r="L233" s="107"/>
      <c r="M233" s="107"/>
    </row>
    <row r="234" spans="2:13" ht="12.75">
      <c r="B234" s="132"/>
      <c r="C234" s="132"/>
      <c r="D234" s="132"/>
      <c r="E234" s="30"/>
      <c r="H234" s="73"/>
      <c r="I234" s="133"/>
      <c r="J234" s="133"/>
      <c r="K234" s="134"/>
      <c r="L234" s="107"/>
      <c r="M234" s="107"/>
    </row>
    <row r="235" spans="2:13" ht="12.75">
      <c r="B235" s="132"/>
      <c r="C235" s="132"/>
      <c r="D235" s="132"/>
      <c r="E235" s="30"/>
      <c r="H235" s="73"/>
      <c r="I235" s="132"/>
      <c r="J235" s="132"/>
      <c r="K235" s="132"/>
      <c r="L235" s="107"/>
      <c r="M235" s="107"/>
    </row>
    <row r="236" spans="2:13" ht="12.75">
      <c r="B236" s="132"/>
      <c r="C236" s="132"/>
      <c r="D236" s="132"/>
      <c r="E236" s="30"/>
      <c r="H236" s="73"/>
      <c r="I236" s="132"/>
      <c r="J236" s="132"/>
      <c r="K236" s="132"/>
      <c r="L236" s="107"/>
      <c r="M236" s="107"/>
    </row>
    <row r="237" spans="2:13" ht="12.75">
      <c r="B237" s="132"/>
      <c r="C237" s="132"/>
      <c r="D237" s="132"/>
      <c r="E237" s="30"/>
      <c r="H237" s="73"/>
      <c r="I237" s="132"/>
      <c r="J237" s="132"/>
      <c r="K237" s="132"/>
      <c r="L237" s="107"/>
      <c r="M237" s="107"/>
    </row>
    <row r="238" spans="2:13" ht="12.75">
      <c r="B238" s="132"/>
      <c r="C238" s="132"/>
      <c r="D238" s="132"/>
      <c r="E238" s="30"/>
      <c r="H238" s="73"/>
      <c r="I238" s="132"/>
      <c r="J238" s="132"/>
      <c r="K238" s="132"/>
      <c r="L238" s="107"/>
      <c r="M238" s="107"/>
    </row>
    <row r="239" spans="2:13" ht="12.75">
      <c r="B239" s="132"/>
      <c r="C239" s="132"/>
      <c r="D239" s="132"/>
      <c r="E239" s="30"/>
      <c r="H239" s="73"/>
      <c r="I239" s="132"/>
      <c r="J239" s="132"/>
      <c r="K239" s="132"/>
      <c r="L239" s="107"/>
      <c r="M239" s="107"/>
    </row>
    <row r="240" spans="2:13" ht="12.75">
      <c r="B240" s="132"/>
      <c r="C240" s="132"/>
      <c r="D240" s="132"/>
      <c r="E240" s="30"/>
      <c r="H240" s="73"/>
      <c r="I240" s="132"/>
      <c r="J240" s="132"/>
      <c r="K240" s="132"/>
      <c r="L240" s="107"/>
      <c r="M240" s="107"/>
    </row>
    <row r="241" spans="2:13" ht="12.75">
      <c r="B241" s="132"/>
      <c r="C241" s="132"/>
      <c r="D241" s="132"/>
      <c r="E241" s="30"/>
      <c r="H241" s="73"/>
      <c r="I241" s="132"/>
      <c r="J241" s="132"/>
      <c r="K241" s="132"/>
      <c r="L241" s="107"/>
      <c r="M241" s="107"/>
    </row>
    <row r="242" spans="2:13" ht="12.75">
      <c r="B242" s="132"/>
      <c r="C242" s="132"/>
      <c r="D242" s="132"/>
      <c r="E242" s="30"/>
      <c r="H242" s="73"/>
      <c r="I242" s="132"/>
      <c r="J242" s="132"/>
      <c r="K242" s="132"/>
      <c r="L242" s="107"/>
      <c r="M242" s="107"/>
    </row>
    <row r="243" spans="2:13" ht="12.75">
      <c r="B243" s="132"/>
      <c r="C243" s="132"/>
      <c r="D243" s="132"/>
      <c r="E243" s="30"/>
      <c r="H243" s="73"/>
      <c r="I243" s="132"/>
      <c r="J243" s="132"/>
      <c r="K243" s="132"/>
      <c r="L243" s="107"/>
      <c r="M243" s="107"/>
    </row>
    <row r="244" spans="2:13" ht="12.75">
      <c r="B244" s="132"/>
      <c r="C244" s="132"/>
      <c r="D244" s="132"/>
      <c r="E244" s="30"/>
      <c r="H244" s="73"/>
      <c r="I244" s="132"/>
      <c r="J244" s="132"/>
      <c r="K244" s="132"/>
      <c r="L244" s="107"/>
      <c r="M244" s="107"/>
    </row>
    <row r="245" spans="2:13" ht="12.75">
      <c r="B245" s="132"/>
      <c r="C245" s="132"/>
      <c r="D245" s="132"/>
      <c r="E245" s="30"/>
      <c r="H245" s="73"/>
      <c r="I245" s="132"/>
      <c r="J245" s="132"/>
      <c r="K245" s="132"/>
      <c r="L245" s="107"/>
      <c r="M245" s="107"/>
    </row>
    <row r="246" spans="2:12" ht="12.75">
      <c r="B246" s="132"/>
      <c r="C246" s="132"/>
      <c r="D246" s="132"/>
      <c r="E246" s="30"/>
      <c r="H246" s="73"/>
      <c r="I246" s="132"/>
      <c r="J246" s="132"/>
      <c r="K246" s="132"/>
      <c r="L246" s="107"/>
    </row>
    <row r="247" spans="2:12" ht="12.75">
      <c r="B247" s="132"/>
      <c r="C247" s="132"/>
      <c r="D247" s="132"/>
      <c r="E247" s="30"/>
      <c r="H247" s="73"/>
      <c r="I247" s="132"/>
      <c r="J247" s="132"/>
      <c r="K247" s="132"/>
      <c r="L247" s="107"/>
    </row>
    <row r="248" spans="2:12" ht="12.75">
      <c r="B248" s="132"/>
      <c r="C248" s="132"/>
      <c r="D248" s="132"/>
      <c r="E248" s="30"/>
      <c r="H248" s="73"/>
      <c r="I248" s="132"/>
      <c r="J248" s="132"/>
      <c r="K248" s="132"/>
      <c r="L248" s="107"/>
    </row>
    <row r="249" spans="2:12" ht="12.75">
      <c r="B249" s="132"/>
      <c r="C249" s="132"/>
      <c r="D249" s="132"/>
      <c r="E249" s="30"/>
      <c r="H249" s="73"/>
      <c r="I249" s="132"/>
      <c r="J249" s="132"/>
      <c r="K249" s="132"/>
      <c r="L249" s="107"/>
    </row>
    <row r="250" spans="2:12" ht="12.75">
      <c r="B250" s="132"/>
      <c r="C250" s="132"/>
      <c r="D250" s="132"/>
      <c r="E250" s="30"/>
      <c r="I250" s="132"/>
      <c r="J250" s="132"/>
      <c r="K250" s="132"/>
      <c r="L250" s="107"/>
    </row>
    <row r="251" spans="2:12" ht="12.75">
      <c r="B251" s="132"/>
      <c r="C251" s="132"/>
      <c r="D251" s="132"/>
      <c r="E251" s="30"/>
      <c r="I251" s="132"/>
      <c r="J251" s="132"/>
      <c r="K251" s="132"/>
      <c r="L251" s="107"/>
    </row>
    <row r="252" spans="2:12" ht="12.75">
      <c r="B252" s="132"/>
      <c r="C252" s="132"/>
      <c r="D252" s="132"/>
      <c r="E252" s="30"/>
      <c r="I252" s="132"/>
      <c r="J252" s="132"/>
      <c r="K252" s="132"/>
      <c r="L252" s="107"/>
    </row>
    <row r="253" spans="2:12" ht="12.75">
      <c r="B253" s="132"/>
      <c r="C253" s="132"/>
      <c r="D253" s="132"/>
      <c r="E253" s="30"/>
      <c r="I253" s="132"/>
      <c r="J253" s="132"/>
      <c r="K253" s="132"/>
      <c r="L253" s="107"/>
    </row>
    <row r="254" spans="2:12" ht="12.75">
      <c r="B254" s="132"/>
      <c r="C254" s="132"/>
      <c r="D254" s="132"/>
      <c r="E254" s="30"/>
      <c r="I254" s="133"/>
      <c r="J254" s="133"/>
      <c r="K254" s="134"/>
      <c r="L254" s="107"/>
    </row>
    <row r="255" spans="2:12" ht="12.75">
      <c r="B255" s="132"/>
      <c r="C255" s="132"/>
      <c r="D255" s="132"/>
      <c r="E255" s="30"/>
      <c r="I255" s="132"/>
      <c r="J255" s="132"/>
      <c r="K255" s="132"/>
      <c r="L255" s="107"/>
    </row>
    <row r="256" spans="2:12" ht="12.75">
      <c r="B256" s="132"/>
      <c r="C256" s="132"/>
      <c r="D256" s="132"/>
      <c r="E256" s="30"/>
      <c r="I256" s="132"/>
      <c r="J256" s="132"/>
      <c r="K256" s="132"/>
      <c r="L256" s="107"/>
    </row>
    <row r="257" spans="2:12" ht="12.75">
      <c r="B257" s="132"/>
      <c r="C257" s="132"/>
      <c r="D257" s="132"/>
      <c r="E257" s="30"/>
      <c r="I257" s="132"/>
      <c r="J257" s="132"/>
      <c r="K257" s="132"/>
      <c r="L257" s="107"/>
    </row>
    <row r="258" spans="2:12" ht="12.75">
      <c r="B258" s="132"/>
      <c r="C258" s="132"/>
      <c r="D258" s="132"/>
      <c r="E258" s="30"/>
      <c r="I258" s="132"/>
      <c r="J258" s="132"/>
      <c r="K258" s="132"/>
      <c r="L258" s="107"/>
    </row>
    <row r="259" spans="2:12" ht="12.75">
      <c r="B259" s="133"/>
      <c r="C259" s="133"/>
      <c r="D259" s="134"/>
      <c r="E259" s="30"/>
      <c r="I259" s="132"/>
      <c r="J259" s="132"/>
      <c r="K259" s="132"/>
      <c r="L259" s="107"/>
    </row>
    <row r="260" spans="2:12" ht="12.75">
      <c r="B260" s="132"/>
      <c r="C260" s="132"/>
      <c r="D260" s="132"/>
      <c r="E260" s="30"/>
      <c r="I260" s="132"/>
      <c r="J260" s="132"/>
      <c r="K260" s="132"/>
      <c r="L260" s="107"/>
    </row>
    <row r="261" spans="2:12" ht="12.75">
      <c r="B261" s="132"/>
      <c r="C261" s="132"/>
      <c r="D261" s="132"/>
      <c r="E261" s="30"/>
      <c r="I261" s="132"/>
      <c r="J261" s="132"/>
      <c r="K261" s="132"/>
      <c r="L261" s="107"/>
    </row>
    <row r="262" spans="2:12" ht="12.75">
      <c r="B262" s="132"/>
      <c r="C262" s="132"/>
      <c r="D262" s="132"/>
      <c r="E262" s="30"/>
      <c r="I262" s="132"/>
      <c r="J262" s="132"/>
      <c r="K262" s="132"/>
      <c r="L262" s="107"/>
    </row>
    <row r="263" spans="2:12" ht="12.75">
      <c r="B263" s="132"/>
      <c r="C263" s="132"/>
      <c r="D263" s="132"/>
      <c r="E263" s="30"/>
      <c r="I263" s="132"/>
      <c r="J263" s="132"/>
      <c r="K263" s="132"/>
      <c r="L263" s="107"/>
    </row>
    <row r="264" spans="2:12" ht="12.75">
      <c r="B264" s="132"/>
      <c r="C264" s="132"/>
      <c r="D264" s="132"/>
      <c r="E264" s="30"/>
      <c r="I264" s="132"/>
      <c r="J264" s="132"/>
      <c r="K264" s="132"/>
      <c r="L264" s="107"/>
    </row>
    <row r="265" spans="2:12" ht="12.75">
      <c r="B265" s="132"/>
      <c r="C265" s="132"/>
      <c r="D265" s="132"/>
      <c r="E265" s="30"/>
      <c r="I265" s="132"/>
      <c r="J265" s="132"/>
      <c r="K265" s="132"/>
      <c r="L265" s="107"/>
    </row>
    <row r="266" spans="2:12" ht="12.75">
      <c r="B266" s="132"/>
      <c r="C266" s="132"/>
      <c r="D266" s="132"/>
      <c r="E266" s="30"/>
      <c r="I266" s="132"/>
      <c r="J266" s="132"/>
      <c r="K266" s="132"/>
      <c r="L266" s="107"/>
    </row>
    <row r="267" spans="2:12" ht="12.75">
      <c r="B267" s="132"/>
      <c r="C267" s="132"/>
      <c r="D267" s="132"/>
      <c r="E267" s="30"/>
      <c r="I267" s="132"/>
      <c r="J267" s="132"/>
      <c r="K267" s="132"/>
      <c r="L267" s="107"/>
    </row>
    <row r="268" spans="2:12" ht="12.75">
      <c r="B268" s="132"/>
      <c r="C268" s="132"/>
      <c r="D268" s="132"/>
      <c r="E268" s="30"/>
      <c r="I268" s="132"/>
      <c r="J268" s="132"/>
      <c r="K268" s="132"/>
      <c r="L268" s="107"/>
    </row>
    <row r="269" spans="2:12" ht="12.75">
      <c r="B269" s="132"/>
      <c r="C269" s="132"/>
      <c r="D269" s="132"/>
      <c r="E269" s="30"/>
      <c r="I269" s="118"/>
      <c r="J269" s="118"/>
      <c r="K269" s="117"/>
      <c r="L269" s="107"/>
    </row>
    <row r="270" spans="2:12" ht="12.75">
      <c r="B270" s="132"/>
      <c r="C270" s="132"/>
      <c r="D270" s="132"/>
      <c r="E270" s="30"/>
      <c r="I270" s="118"/>
      <c r="J270" s="118"/>
      <c r="K270" s="117"/>
      <c r="L270" s="107"/>
    </row>
    <row r="271" spans="2:12" ht="12.75">
      <c r="B271" s="132"/>
      <c r="C271" s="132"/>
      <c r="D271" s="132"/>
      <c r="E271" s="30"/>
      <c r="I271" s="118"/>
      <c r="J271" s="118"/>
      <c r="K271" s="117"/>
      <c r="L271" s="107"/>
    </row>
    <row r="272" spans="2:12" ht="12.75">
      <c r="B272" s="132"/>
      <c r="C272" s="132"/>
      <c r="D272" s="132"/>
      <c r="E272" s="30"/>
      <c r="I272" s="118"/>
      <c r="J272" s="118"/>
      <c r="K272" s="117"/>
      <c r="L272" s="107"/>
    </row>
    <row r="273" spans="2:12" ht="12.75">
      <c r="B273" s="132"/>
      <c r="C273" s="132"/>
      <c r="D273" s="132"/>
      <c r="E273" s="30"/>
      <c r="I273" s="118"/>
      <c r="J273" s="118"/>
      <c r="K273" s="117"/>
      <c r="L273" s="107"/>
    </row>
    <row r="274" spans="2:12" ht="12.75">
      <c r="B274" s="133"/>
      <c r="C274" s="133"/>
      <c r="D274" s="134"/>
      <c r="E274" s="30"/>
      <c r="I274" s="118"/>
      <c r="J274" s="118"/>
      <c r="K274" s="117"/>
      <c r="L274" s="107"/>
    </row>
    <row r="275" spans="2:12" ht="12.75">
      <c r="B275" s="132"/>
      <c r="C275" s="132"/>
      <c r="D275" s="132"/>
      <c r="E275" s="30"/>
      <c r="I275" s="118"/>
      <c r="J275" s="118"/>
      <c r="K275" s="117"/>
      <c r="L275" s="107"/>
    </row>
    <row r="276" spans="2:12" ht="12.75">
      <c r="B276" s="132"/>
      <c r="C276" s="132"/>
      <c r="D276" s="132"/>
      <c r="E276" s="30"/>
      <c r="I276" s="118"/>
      <c r="J276" s="118"/>
      <c r="K276" s="117"/>
      <c r="L276" s="107"/>
    </row>
    <row r="277" spans="2:12" ht="12.75">
      <c r="B277" s="132"/>
      <c r="C277" s="132"/>
      <c r="D277" s="132"/>
      <c r="E277" s="30"/>
      <c r="I277" s="118"/>
      <c r="J277" s="118"/>
      <c r="K277" s="117"/>
      <c r="L277" s="107"/>
    </row>
    <row r="278" spans="2:12" ht="12.75">
      <c r="B278" s="132"/>
      <c r="C278" s="132"/>
      <c r="D278" s="132"/>
      <c r="E278" s="30"/>
      <c r="I278" s="118"/>
      <c r="J278" s="118"/>
      <c r="K278" s="117"/>
      <c r="L278" s="107"/>
    </row>
    <row r="279" spans="2:12" ht="12.75">
      <c r="B279" s="132"/>
      <c r="C279" s="132"/>
      <c r="D279" s="132"/>
      <c r="E279" s="30"/>
      <c r="I279" s="118"/>
      <c r="J279" s="118"/>
      <c r="K279" s="117"/>
      <c r="L279" s="107"/>
    </row>
    <row r="280" spans="2:12" ht="12.75">
      <c r="B280" s="132"/>
      <c r="C280" s="132"/>
      <c r="D280" s="132"/>
      <c r="E280" s="30"/>
      <c r="I280" s="118"/>
      <c r="J280" s="118"/>
      <c r="K280" s="117"/>
      <c r="L280" s="107"/>
    </row>
    <row r="281" spans="2:12" ht="12.75">
      <c r="B281" s="132"/>
      <c r="C281" s="132"/>
      <c r="D281" s="132"/>
      <c r="E281" s="30"/>
      <c r="I281" s="118"/>
      <c r="J281" s="118"/>
      <c r="K281" s="117"/>
      <c r="L281" s="107"/>
    </row>
    <row r="282" spans="2:12" ht="12.75">
      <c r="B282" s="132"/>
      <c r="C282" s="132"/>
      <c r="D282" s="132"/>
      <c r="E282" s="30"/>
      <c r="I282" s="118"/>
      <c r="J282" s="118"/>
      <c r="K282" s="117"/>
      <c r="L282" s="107"/>
    </row>
    <row r="283" spans="2:12" ht="12.75">
      <c r="B283" s="132"/>
      <c r="C283" s="132"/>
      <c r="D283" s="132"/>
      <c r="E283" s="30"/>
      <c r="I283" s="118"/>
      <c r="J283" s="118"/>
      <c r="K283" s="117"/>
      <c r="L283" s="107"/>
    </row>
    <row r="284" spans="2:12" ht="12.75">
      <c r="B284" s="132"/>
      <c r="C284" s="132"/>
      <c r="D284" s="132"/>
      <c r="E284" s="30"/>
      <c r="I284" s="118"/>
      <c r="J284" s="118"/>
      <c r="K284" s="117"/>
      <c r="L284" s="107"/>
    </row>
    <row r="285" spans="2:12" ht="12.75">
      <c r="B285" s="132"/>
      <c r="C285" s="132"/>
      <c r="D285" s="132"/>
      <c r="E285" s="30"/>
      <c r="I285" s="118"/>
      <c r="J285" s="118"/>
      <c r="K285" s="117"/>
      <c r="L285" s="107"/>
    </row>
    <row r="286" spans="2:12" ht="12.75">
      <c r="B286" s="132"/>
      <c r="C286" s="132"/>
      <c r="D286" s="132"/>
      <c r="E286" s="30"/>
      <c r="I286" s="118"/>
      <c r="J286" s="118"/>
      <c r="K286" s="117"/>
      <c r="L286" s="107"/>
    </row>
    <row r="287" spans="2:12" ht="12.75">
      <c r="B287" s="132"/>
      <c r="C287" s="132"/>
      <c r="D287" s="132"/>
      <c r="E287" s="30"/>
      <c r="I287" s="118"/>
      <c r="J287" s="118"/>
      <c r="K287" s="117"/>
      <c r="L287" s="107"/>
    </row>
    <row r="288" spans="2:12" ht="12.75">
      <c r="B288" s="132"/>
      <c r="C288" s="132"/>
      <c r="D288" s="132"/>
      <c r="E288" s="30"/>
      <c r="I288" s="118"/>
      <c r="J288" s="118"/>
      <c r="K288" s="117"/>
      <c r="L288" s="107"/>
    </row>
    <row r="289" spans="2:12" ht="12.75">
      <c r="B289" s="132"/>
      <c r="C289" s="132"/>
      <c r="D289" s="132"/>
      <c r="E289" s="30"/>
      <c r="I289" s="118"/>
      <c r="J289" s="118"/>
      <c r="K289" s="117"/>
      <c r="L289" s="107"/>
    </row>
    <row r="290" spans="2:12" ht="12.75">
      <c r="B290" s="132"/>
      <c r="C290" s="132"/>
      <c r="D290" s="132"/>
      <c r="E290" s="30"/>
      <c r="I290" s="118"/>
      <c r="J290" s="118"/>
      <c r="K290" s="117"/>
      <c r="L290" s="107"/>
    </row>
    <row r="291" spans="2:12" ht="12.75">
      <c r="B291" s="132"/>
      <c r="C291" s="132"/>
      <c r="D291" s="132"/>
      <c r="E291" s="30"/>
      <c r="I291" s="118"/>
      <c r="J291" s="118"/>
      <c r="K291" s="117"/>
      <c r="L291" s="107"/>
    </row>
    <row r="292" spans="2:12" ht="12.75">
      <c r="B292" s="132"/>
      <c r="C292" s="132"/>
      <c r="D292" s="132"/>
      <c r="E292" s="30"/>
      <c r="I292" s="118"/>
      <c r="J292" s="118"/>
      <c r="K292" s="117"/>
      <c r="L292" s="107"/>
    </row>
    <row r="293" spans="2:12" ht="12.75">
      <c r="B293" s="132"/>
      <c r="C293" s="132"/>
      <c r="D293" s="132"/>
      <c r="E293" s="30"/>
      <c r="I293" s="118"/>
      <c r="J293" s="118"/>
      <c r="K293" s="117"/>
      <c r="L293" s="107"/>
    </row>
    <row r="294" spans="2:12" ht="12.75">
      <c r="B294" s="132"/>
      <c r="C294" s="132"/>
      <c r="D294" s="132"/>
      <c r="E294" s="30"/>
      <c r="I294" s="118"/>
      <c r="J294" s="118"/>
      <c r="K294" s="117"/>
      <c r="L294" s="107"/>
    </row>
    <row r="295" spans="2:12" ht="12.75">
      <c r="B295" s="132"/>
      <c r="C295" s="132"/>
      <c r="D295" s="132"/>
      <c r="E295" s="30"/>
      <c r="I295" s="118"/>
      <c r="J295" s="118"/>
      <c r="K295" s="117"/>
      <c r="L295" s="107"/>
    </row>
    <row r="296" spans="2:12" ht="12.75">
      <c r="B296" s="132"/>
      <c r="C296" s="132"/>
      <c r="D296" s="132"/>
      <c r="E296" s="30"/>
      <c r="I296" s="118"/>
      <c r="J296" s="118"/>
      <c r="K296" s="117"/>
      <c r="L296" s="107"/>
    </row>
    <row r="297" spans="2:12" ht="12.75">
      <c r="B297" s="132"/>
      <c r="C297" s="132"/>
      <c r="D297" s="132"/>
      <c r="E297" s="30"/>
      <c r="I297" s="118"/>
      <c r="J297" s="118"/>
      <c r="K297" s="117"/>
      <c r="L297" s="107"/>
    </row>
    <row r="298" spans="2:12" ht="12.75">
      <c r="B298" s="133"/>
      <c r="C298" s="133"/>
      <c r="D298" s="134"/>
      <c r="E298" s="30"/>
      <c r="I298" s="118"/>
      <c r="J298" s="118"/>
      <c r="K298" s="117"/>
      <c r="L298" s="107"/>
    </row>
    <row r="299" spans="2:12" ht="12.75">
      <c r="B299" s="132"/>
      <c r="C299" s="132"/>
      <c r="D299" s="132"/>
      <c r="E299" s="30"/>
      <c r="I299" s="118"/>
      <c r="J299" s="118"/>
      <c r="K299" s="117"/>
      <c r="L299" s="107"/>
    </row>
    <row r="300" spans="2:12" ht="12.75">
      <c r="B300" s="132"/>
      <c r="C300" s="132"/>
      <c r="D300" s="132"/>
      <c r="E300" s="30"/>
      <c r="I300" s="118"/>
      <c r="J300" s="118"/>
      <c r="K300" s="117"/>
      <c r="L300" s="107"/>
    </row>
    <row r="301" spans="2:12" ht="12.75">
      <c r="B301" s="132"/>
      <c r="C301" s="132"/>
      <c r="D301" s="132"/>
      <c r="E301" s="30"/>
      <c r="I301" s="118"/>
      <c r="J301" s="118"/>
      <c r="K301" s="117"/>
      <c r="L301" s="107"/>
    </row>
    <row r="302" spans="2:12" ht="12.75">
      <c r="B302" s="132"/>
      <c r="C302" s="132"/>
      <c r="D302" s="132"/>
      <c r="E302" s="30"/>
      <c r="I302" s="118"/>
      <c r="J302" s="118"/>
      <c r="K302" s="117"/>
      <c r="L302" s="107"/>
    </row>
    <row r="303" spans="2:12" ht="12.75">
      <c r="B303" s="132"/>
      <c r="C303" s="132"/>
      <c r="D303" s="132"/>
      <c r="E303" s="30"/>
      <c r="I303" s="118"/>
      <c r="J303" s="118"/>
      <c r="K303" s="117"/>
      <c r="L303" s="107"/>
    </row>
    <row r="304" spans="2:12" ht="12.75">
      <c r="B304" s="132"/>
      <c r="C304" s="132"/>
      <c r="D304" s="132"/>
      <c r="E304" s="30"/>
      <c r="I304" s="118"/>
      <c r="J304" s="118"/>
      <c r="K304" s="117"/>
      <c r="L304" s="107"/>
    </row>
    <row r="305" spans="2:12" ht="12.75">
      <c r="B305" s="132"/>
      <c r="C305" s="132"/>
      <c r="D305" s="132"/>
      <c r="E305" s="30"/>
      <c r="I305" s="118"/>
      <c r="J305" s="118"/>
      <c r="K305" s="117"/>
      <c r="L305" s="107"/>
    </row>
    <row r="306" spans="2:12" ht="12.75">
      <c r="B306" s="132"/>
      <c r="C306" s="132"/>
      <c r="D306" s="132"/>
      <c r="E306" s="30"/>
      <c r="I306" s="118"/>
      <c r="J306" s="118"/>
      <c r="K306" s="117"/>
      <c r="L306" s="107"/>
    </row>
    <row r="307" spans="2:12" ht="12.75">
      <c r="B307" s="132"/>
      <c r="C307" s="132"/>
      <c r="D307" s="132"/>
      <c r="E307" s="30"/>
      <c r="I307" s="118"/>
      <c r="J307" s="118"/>
      <c r="K307" s="117"/>
      <c r="L307" s="107"/>
    </row>
    <row r="308" spans="2:12" ht="12.75">
      <c r="B308" s="132"/>
      <c r="C308" s="132"/>
      <c r="D308" s="132"/>
      <c r="E308" s="30"/>
      <c r="I308" s="118"/>
      <c r="J308" s="118"/>
      <c r="K308" s="117"/>
      <c r="L308" s="107"/>
    </row>
    <row r="309" spans="2:12" ht="12.75">
      <c r="B309" s="132"/>
      <c r="C309" s="132"/>
      <c r="D309" s="132"/>
      <c r="E309" s="30"/>
      <c r="I309" s="118"/>
      <c r="J309" s="118"/>
      <c r="K309" s="117"/>
      <c r="L309" s="107"/>
    </row>
    <row r="310" spans="2:12" ht="12.75">
      <c r="B310" s="132"/>
      <c r="C310" s="132"/>
      <c r="D310" s="132"/>
      <c r="E310" s="30"/>
      <c r="I310" s="118"/>
      <c r="J310" s="118"/>
      <c r="K310" s="117"/>
      <c r="L310" s="107"/>
    </row>
    <row r="311" spans="2:12" ht="12.75">
      <c r="B311" s="132"/>
      <c r="C311" s="132"/>
      <c r="D311" s="132"/>
      <c r="E311" s="30"/>
      <c r="I311" s="118"/>
      <c r="J311" s="118"/>
      <c r="K311" s="117"/>
      <c r="L311" s="107"/>
    </row>
    <row r="312" spans="2:12" ht="12.75">
      <c r="B312" s="132"/>
      <c r="C312" s="132"/>
      <c r="D312" s="132"/>
      <c r="E312" s="30"/>
      <c r="I312" s="118"/>
      <c r="J312" s="118"/>
      <c r="K312" s="117"/>
      <c r="L312" s="107"/>
    </row>
    <row r="313" spans="9:12" ht="12.75">
      <c r="I313" s="118"/>
      <c r="J313" s="118"/>
      <c r="K313" s="117"/>
      <c r="L313" s="107"/>
    </row>
    <row r="314" spans="9:12" ht="12.75">
      <c r="I314" s="119"/>
      <c r="J314" s="119"/>
      <c r="K314" s="117"/>
      <c r="L314" s="107"/>
    </row>
    <row r="315" spans="9:12" ht="12.75">
      <c r="I315" s="118"/>
      <c r="J315" s="118"/>
      <c r="K315" s="117"/>
      <c r="L315" s="107"/>
    </row>
    <row r="316" spans="9:12" ht="12.75">
      <c r="I316" s="118"/>
      <c r="J316" s="118"/>
      <c r="K316" s="117"/>
      <c r="L316" s="107"/>
    </row>
    <row r="317" spans="9:12" ht="12.75">
      <c r="I317" s="118"/>
      <c r="J317" s="118"/>
      <c r="K317" s="117"/>
      <c r="L317" s="107"/>
    </row>
    <row r="318" spans="9:12" ht="12.75">
      <c r="I318" s="118"/>
      <c r="J318" s="118"/>
      <c r="K318" s="117"/>
      <c r="L318" s="107"/>
    </row>
    <row r="319" spans="9:12" ht="12.75">
      <c r="I319" s="118"/>
      <c r="J319" s="118"/>
      <c r="K319" s="117"/>
      <c r="L319" s="107"/>
    </row>
    <row r="320" spans="9:12" ht="12.75">
      <c r="I320" s="118"/>
      <c r="J320" s="118"/>
      <c r="K320" s="117"/>
      <c r="L320" s="107"/>
    </row>
    <row r="321" spans="9:12" ht="12.75">
      <c r="I321" s="118"/>
      <c r="J321" s="118"/>
      <c r="K321" s="117"/>
      <c r="L321" s="107"/>
    </row>
    <row r="322" spans="9:12" ht="12.75">
      <c r="I322" s="118"/>
      <c r="J322" s="118"/>
      <c r="K322" s="117"/>
      <c r="L322" s="107"/>
    </row>
    <row r="323" spans="9:12" ht="12.75">
      <c r="I323" s="118"/>
      <c r="J323" s="118"/>
      <c r="K323" s="117"/>
      <c r="L323" s="107"/>
    </row>
    <row r="324" spans="9:12" ht="12.75">
      <c r="I324" s="118"/>
      <c r="J324" s="118"/>
      <c r="K324" s="117"/>
      <c r="L324" s="107"/>
    </row>
    <row r="325" spans="9:12" ht="12.75">
      <c r="I325" s="118"/>
      <c r="J325" s="118"/>
      <c r="K325" s="117"/>
      <c r="L325" s="107"/>
    </row>
    <row r="326" spans="9:12" ht="12.75">
      <c r="I326" s="118"/>
      <c r="J326" s="118"/>
      <c r="K326" s="117"/>
      <c r="L326" s="107"/>
    </row>
    <row r="327" spans="9:12" ht="12.75">
      <c r="I327" s="118"/>
      <c r="J327" s="118"/>
      <c r="K327" s="117"/>
      <c r="L327" s="107"/>
    </row>
    <row r="328" spans="9:12" ht="12.75">
      <c r="I328" s="118"/>
      <c r="J328" s="118"/>
      <c r="K328" s="117"/>
      <c r="L328" s="107"/>
    </row>
    <row r="329" spans="9:12" ht="12.75">
      <c r="I329" s="118"/>
      <c r="J329" s="118"/>
      <c r="K329" s="117"/>
      <c r="L329" s="107"/>
    </row>
    <row r="330" spans="9:12" ht="12.75">
      <c r="I330" s="118"/>
      <c r="J330" s="118"/>
      <c r="K330" s="117"/>
      <c r="L330" s="107"/>
    </row>
    <row r="331" spans="9:12" ht="12.75">
      <c r="I331" s="118"/>
      <c r="J331" s="118"/>
      <c r="K331" s="117"/>
      <c r="L331" s="107"/>
    </row>
    <row r="332" spans="9:12" ht="12.75">
      <c r="I332" s="119"/>
      <c r="J332" s="119"/>
      <c r="K332" s="117"/>
      <c r="L332" s="107"/>
    </row>
    <row r="333" spans="9:12" ht="12.75">
      <c r="I333" s="118"/>
      <c r="J333" s="118"/>
      <c r="K333" s="117"/>
      <c r="L333" s="107"/>
    </row>
    <row r="334" spans="9:12" ht="12.75">
      <c r="I334" s="118"/>
      <c r="J334" s="118"/>
      <c r="K334" s="117"/>
      <c r="L334" s="107"/>
    </row>
    <row r="335" spans="9:12" ht="12.75">
      <c r="I335" s="118"/>
      <c r="J335" s="118"/>
      <c r="K335" s="117"/>
      <c r="L335" s="107"/>
    </row>
    <row r="336" spans="9:12" ht="12.75">
      <c r="I336" s="118"/>
      <c r="J336" s="118"/>
      <c r="K336" s="117"/>
      <c r="L336" s="107"/>
    </row>
    <row r="337" spans="9:12" ht="12.75">
      <c r="I337" s="118"/>
      <c r="J337" s="118"/>
      <c r="K337" s="117"/>
      <c r="L337" s="107"/>
    </row>
    <row r="338" spans="9:12" ht="12.75">
      <c r="I338" s="118"/>
      <c r="J338" s="118"/>
      <c r="K338" s="117"/>
      <c r="L338" s="107"/>
    </row>
    <row r="339" spans="9:12" ht="12.75">
      <c r="I339" s="118"/>
      <c r="J339" s="118"/>
      <c r="K339" s="117"/>
      <c r="L339" s="107"/>
    </row>
    <row r="340" spans="9:12" ht="12.75">
      <c r="I340" s="118"/>
      <c r="J340" s="118"/>
      <c r="K340" s="117"/>
      <c r="L340" s="107"/>
    </row>
    <row r="341" spans="9:12" ht="12.75">
      <c r="I341" s="118"/>
      <c r="J341" s="118"/>
      <c r="K341" s="117"/>
      <c r="L341" s="107"/>
    </row>
    <row r="342" spans="9:12" ht="12.75">
      <c r="I342" s="118"/>
      <c r="J342" s="118"/>
      <c r="K342" s="117"/>
      <c r="L342" s="107"/>
    </row>
    <row r="343" spans="9:12" ht="12.75">
      <c r="I343" s="118"/>
      <c r="J343" s="118"/>
      <c r="K343" s="117"/>
      <c r="L343" s="107"/>
    </row>
    <row r="344" spans="9:12" ht="12.75">
      <c r="I344" s="118"/>
      <c r="J344" s="118"/>
      <c r="K344" s="117"/>
      <c r="L344" s="107"/>
    </row>
    <row r="345" spans="9:12" ht="12.75">
      <c r="I345" s="118"/>
      <c r="J345" s="118"/>
      <c r="K345" s="117"/>
      <c r="L345" s="107"/>
    </row>
    <row r="346" spans="9:12" ht="12.75">
      <c r="I346" s="118"/>
      <c r="J346" s="118"/>
      <c r="K346" s="117"/>
      <c r="L346" s="107"/>
    </row>
    <row r="347" spans="9:12" ht="12.75">
      <c r="I347" s="118"/>
      <c r="J347" s="118"/>
      <c r="K347" s="117"/>
      <c r="L347" s="107"/>
    </row>
    <row r="348" spans="9:12" ht="12.75">
      <c r="I348" s="118"/>
      <c r="J348" s="118"/>
      <c r="K348" s="117"/>
      <c r="L348" s="107"/>
    </row>
    <row r="349" spans="9:12" ht="12.75">
      <c r="I349" s="118"/>
      <c r="J349" s="118"/>
      <c r="K349" s="117"/>
      <c r="L349" s="107"/>
    </row>
    <row r="350" spans="9:12" ht="12.75">
      <c r="I350" s="118"/>
      <c r="J350" s="118"/>
      <c r="K350" s="117"/>
      <c r="L350" s="107"/>
    </row>
    <row r="351" spans="9:12" ht="12.75">
      <c r="I351" s="118"/>
      <c r="J351" s="118"/>
      <c r="K351" s="117"/>
      <c r="L351" s="107"/>
    </row>
    <row r="352" spans="9:12" ht="12.75">
      <c r="I352" s="118"/>
      <c r="J352" s="118"/>
      <c r="K352" s="117"/>
      <c r="L352" s="107"/>
    </row>
  </sheetData>
  <sheetProtection/>
  <mergeCells count="42">
    <mergeCell ref="B64:B65"/>
    <mergeCell ref="C64:C65"/>
    <mergeCell ref="D64:D65"/>
    <mergeCell ref="K64:K65"/>
    <mergeCell ref="L64:M64"/>
    <mergeCell ref="E64:F64"/>
    <mergeCell ref="H64:H65"/>
    <mergeCell ref="I64:I65"/>
    <mergeCell ref="J64:J65"/>
    <mergeCell ref="K1:M1"/>
    <mergeCell ref="A1:J1"/>
    <mergeCell ref="D2:D3"/>
    <mergeCell ref="C2:C3"/>
    <mergeCell ref="B2:B3"/>
    <mergeCell ref="A2:A3"/>
    <mergeCell ref="L2:M2"/>
    <mergeCell ref="K2:K3"/>
    <mergeCell ref="H2:H3"/>
    <mergeCell ref="E2:F2"/>
    <mergeCell ref="J2:J3"/>
    <mergeCell ref="I2:I3"/>
    <mergeCell ref="A187:A188"/>
    <mergeCell ref="B187:B188"/>
    <mergeCell ref="C187:C188"/>
    <mergeCell ref="D187:D188"/>
    <mergeCell ref="H122:H123"/>
    <mergeCell ref="I122:I123"/>
    <mergeCell ref="J122:J123"/>
    <mergeCell ref="A64:A65"/>
    <mergeCell ref="L122:M122"/>
    <mergeCell ref="A122:A123"/>
    <mergeCell ref="B122:B123"/>
    <mergeCell ref="C122:C123"/>
    <mergeCell ref="D122:D123"/>
    <mergeCell ref="E122:F122"/>
    <mergeCell ref="K122:K123"/>
    <mergeCell ref="K187:K188"/>
    <mergeCell ref="L187:M187"/>
    <mergeCell ref="E187:F187"/>
    <mergeCell ref="H187:H188"/>
    <mergeCell ref="I187:I188"/>
    <mergeCell ref="J187:J188"/>
  </mergeCells>
  <hyperlinks>
    <hyperlink ref="J209" r:id="rId1" display="sv@utk-steel.ru"/>
  </hyperlinks>
  <printOptions/>
  <pageMargins left="0.1968503937007874" right="0.1968503937007874" top="0.1968503937007874" bottom="0.1968503937007874" header="0.2362204724409449" footer="0.1968503937007874"/>
  <pageSetup firstPageNumber="1" useFirstPageNumber="1" horizontalDpi="600" verticalDpi="600" orientation="portrait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79"/>
  <sheetViews>
    <sheetView view="pageBreakPreview" zoomScaleSheetLayoutView="100" zoomScalePageLayoutView="0" workbookViewId="0" topLeftCell="A1">
      <selection activeCell="F41" sqref="F4:F41"/>
    </sheetView>
  </sheetViews>
  <sheetFormatPr defaultColWidth="9.125" defaultRowHeight="12.75"/>
  <cols>
    <col min="1" max="1" width="3.50390625" style="7" bestFit="1" customWidth="1"/>
    <col min="2" max="2" width="22.875" style="31" customWidth="1"/>
    <col min="3" max="3" width="22.125" style="13" customWidth="1"/>
    <col min="4" max="4" width="4.00390625" style="8" customWidth="1"/>
    <col min="5" max="5" width="11.50390625" style="15" customWidth="1"/>
    <col min="6" max="6" width="7.375" style="32" bestFit="1" customWidth="1"/>
    <col min="7" max="7" width="2.875" style="16" customWidth="1"/>
    <col min="8" max="8" width="10.125" style="16" bestFit="1" customWidth="1"/>
    <col min="9" max="16384" width="9.125" style="16" customWidth="1"/>
  </cols>
  <sheetData>
    <row r="1" ht="83.25" customHeight="1">
      <c r="B1" s="66" t="s">
        <v>429</v>
      </c>
    </row>
    <row r="2" spans="1:6" s="14" customFormat="1" ht="12.75">
      <c r="A2" s="287" t="s">
        <v>107</v>
      </c>
      <c r="B2" s="287"/>
      <c r="C2" s="287"/>
      <c r="D2" s="287"/>
      <c r="E2" s="287"/>
      <c r="F2" s="287"/>
    </row>
    <row r="3" spans="1:13" s="9" customFormat="1" ht="12.75">
      <c r="A3" s="10" t="s">
        <v>164</v>
      </c>
      <c r="B3" s="11" t="s">
        <v>165</v>
      </c>
      <c r="C3" s="11" t="s">
        <v>166</v>
      </c>
      <c r="D3" s="11"/>
      <c r="E3" s="44" t="s">
        <v>103</v>
      </c>
      <c r="F3" s="45" t="s">
        <v>280</v>
      </c>
      <c r="H3" s="16"/>
      <c r="I3" s="16"/>
      <c r="J3" s="16"/>
      <c r="K3" s="16"/>
      <c r="L3" s="16"/>
      <c r="M3" s="16"/>
    </row>
    <row r="4" spans="1:6" ht="12.75">
      <c r="A4" s="39">
        <v>1</v>
      </c>
      <c r="B4" s="261" t="s">
        <v>109</v>
      </c>
      <c r="C4" s="258" t="s">
        <v>113</v>
      </c>
      <c r="D4" s="41" t="s">
        <v>108</v>
      </c>
      <c r="E4" s="260">
        <v>1092</v>
      </c>
      <c r="F4" s="262">
        <v>360</v>
      </c>
    </row>
    <row r="5" spans="1:6" ht="12.75">
      <c r="A5" s="39">
        <v>2</v>
      </c>
      <c r="B5" s="261" t="s">
        <v>109</v>
      </c>
      <c r="C5" s="258" t="s">
        <v>729</v>
      </c>
      <c r="D5" s="41" t="s">
        <v>108</v>
      </c>
      <c r="E5" s="260">
        <v>12</v>
      </c>
      <c r="F5" s="262">
        <v>72.4</v>
      </c>
    </row>
    <row r="6" spans="1:6" ht="12.75">
      <c r="A6" s="39">
        <v>3</v>
      </c>
      <c r="B6" s="261" t="s">
        <v>110</v>
      </c>
      <c r="C6" s="258" t="s">
        <v>433</v>
      </c>
      <c r="D6" s="41" t="s">
        <v>108</v>
      </c>
      <c r="E6" s="260">
        <v>31.5</v>
      </c>
      <c r="F6" s="262">
        <v>200</v>
      </c>
    </row>
    <row r="7" spans="1:6" ht="12.75">
      <c r="A7" s="39">
        <v>4</v>
      </c>
      <c r="B7" s="261" t="s">
        <v>110</v>
      </c>
      <c r="C7" s="258" t="s">
        <v>113</v>
      </c>
      <c r="D7" s="41" t="s">
        <v>42</v>
      </c>
      <c r="E7" s="260">
        <v>975</v>
      </c>
      <c r="F7" s="262">
        <v>360</v>
      </c>
    </row>
    <row r="8" spans="1:6" ht="12.75">
      <c r="A8" s="39">
        <v>5</v>
      </c>
      <c r="B8" s="261" t="s">
        <v>110</v>
      </c>
      <c r="C8" s="258" t="s">
        <v>113</v>
      </c>
      <c r="D8" s="41" t="s">
        <v>108</v>
      </c>
      <c r="E8" s="260">
        <v>255</v>
      </c>
      <c r="F8" s="262">
        <v>360</v>
      </c>
    </row>
    <row r="9" spans="1:6" ht="12.75">
      <c r="A9" s="39">
        <v>6</v>
      </c>
      <c r="B9" s="261" t="s">
        <v>522</v>
      </c>
      <c r="C9" s="258" t="s">
        <v>435</v>
      </c>
      <c r="D9" s="41" t="s">
        <v>108</v>
      </c>
      <c r="E9" s="260">
        <v>2693</v>
      </c>
      <c r="F9" s="262">
        <v>340</v>
      </c>
    </row>
    <row r="10" spans="1:6" ht="12.75">
      <c r="A10" s="39">
        <v>7</v>
      </c>
      <c r="B10" s="261" t="s">
        <v>111</v>
      </c>
      <c r="C10" s="258" t="s">
        <v>112</v>
      </c>
      <c r="D10" s="41" t="s">
        <v>108</v>
      </c>
      <c r="E10" s="260">
        <v>58</v>
      </c>
      <c r="F10" s="262">
        <v>190</v>
      </c>
    </row>
    <row r="11" spans="1:6" ht="12.75">
      <c r="A11" s="39">
        <v>8</v>
      </c>
      <c r="B11" s="261" t="s">
        <v>345</v>
      </c>
      <c r="C11" s="120" t="s">
        <v>113</v>
      </c>
      <c r="D11" s="41" t="s">
        <v>108</v>
      </c>
      <c r="E11" s="260">
        <v>235</v>
      </c>
      <c r="F11" s="262">
        <v>316</v>
      </c>
    </row>
    <row r="12" spans="1:6" ht="12.75">
      <c r="A12" s="39">
        <v>9</v>
      </c>
      <c r="B12" s="261" t="s">
        <v>524</v>
      </c>
      <c r="C12" s="120" t="s">
        <v>436</v>
      </c>
      <c r="D12" s="41" t="s">
        <v>108</v>
      </c>
      <c r="E12" s="260">
        <v>2385</v>
      </c>
      <c r="F12" s="262">
        <v>410</v>
      </c>
    </row>
    <row r="13" spans="1:6" ht="12.75">
      <c r="A13" s="39">
        <v>10</v>
      </c>
      <c r="B13" s="261" t="s">
        <v>345</v>
      </c>
      <c r="C13" s="120" t="s">
        <v>436</v>
      </c>
      <c r="D13" s="41" t="s">
        <v>108</v>
      </c>
      <c r="E13" s="260">
        <v>1695</v>
      </c>
      <c r="F13" s="262">
        <v>410</v>
      </c>
    </row>
    <row r="14" spans="1:6" ht="12.75">
      <c r="A14" s="39">
        <v>11</v>
      </c>
      <c r="B14" s="261" t="s">
        <v>346</v>
      </c>
      <c r="C14" s="258" t="s">
        <v>435</v>
      </c>
      <c r="D14" s="41" t="s">
        <v>108</v>
      </c>
      <c r="E14" s="260">
        <v>1556.3</v>
      </c>
      <c r="F14" s="262">
        <v>340</v>
      </c>
    </row>
    <row r="15" spans="1:6" ht="12.75">
      <c r="A15" s="39">
        <v>12</v>
      </c>
      <c r="B15" s="261" t="s">
        <v>347</v>
      </c>
      <c r="C15" s="258" t="s">
        <v>434</v>
      </c>
      <c r="D15" s="41" t="s">
        <v>108</v>
      </c>
      <c r="E15" s="260">
        <v>4</v>
      </c>
      <c r="F15" s="262">
        <v>260</v>
      </c>
    </row>
    <row r="16" spans="1:6" ht="12.75">
      <c r="A16" s="39">
        <v>13</v>
      </c>
      <c r="B16" s="261" t="s">
        <v>347</v>
      </c>
      <c r="C16" s="258" t="s">
        <v>434</v>
      </c>
      <c r="D16" s="42" t="s">
        <v>108</v>
      </c>
      <c r="E16" s="260">
        <v>15</v>
      </c>
      <c r="F16" s="262">
        <v>260</v>
      </c>
    </row>
    <row r="17" spans="1:6" ht="12.75">
      <c r="A17" s="39">
        <v>14</v>
      </c>
      <c r="B17" s="261" t="s">
        <v>303</v>
      </c>
      <c r="C17" s="258" t="s">
        <v>113</v>
      </c>
      <c r="D17" s="42" t="s">
        <v>108</v>
      </c>
      <c r="E17" s="260">
        <v>15.5</v>
      </c>
      <c r="F17" s="262">
        <v>262</v>
      </c>
    </row>
    <row r="18" spans="1:6" ht="12.75">
      <c r="A18" s="39">
        <v>15</v>
      </c>
      <c r="B18" s="261" t="s">
        <v>303</v>
      </c>
      <c r="C18" s="258" t="s">
        <v>437</v>
      </c>
      <c r="D18" s="42" t="s">
        <v>108</v>
      </c>
      <c r="E18" s="260">
        <v>74</v>
      </c>
      <c r="F18" s="262">
        <v>340</v>
      </c>
    </row>
    <row r="19" spans="1:6" ht="12.75">
      <c r="A19" s="39">
        <v>16</v>
      </c>
      <c r="B19" s="261" t="s">
        <v>303</v>
      </c>
      <c r="C19" s="258" t="s">
        <v>437</v>
      </c>
      <c r="D19" s="42" t="s">
        <v>108</v>
      </c>
      <c r="E19" s="260">
        <v>1348</v>
      </c>
      <c r="F19" s="262">
        <v>340</v>
      </c>
    </row>
    <row r="20" spans="1:6" ht="12.75">
      <c r="A20" s="39">
        <v>17</v>
      </c>
      <c r="B20" s="261" t="s">
        <v>303</v>
      </c>
      <c r="C20" s="258" t="s">
        <v>436</v>
      </c>
      <c r="D20" s="42" t="s">
        <v>108</v>
      </c>
      <c r="E20" s="260">
        <v>19</v>
      </c>
      <c r="F20" s="262">
        <v>380</v>
      </c>
    </row>
    <row r="21" spans="1:6" ht="12.75">
      <c r="A21" s="39">
        <v>18</v>
      </c>
      <c r="B21" s="261" t="s">
        <v>347</v>
      </c>
      <c r="C21" s="258" t="s">
        <v>436</v>
      </c>
      <c r="D21" s="42" t="s">
        <v>108</v>
      </c>
      <c r="E21" s="260">
        <v>2310</v>
      </c>
      <c r="F21" s="262">
        <v>380</v>
      </c>
    </row>
    <row r="22" spans="1:6" ht="12.75">
      <c r="A22" s="39">
        <v>19</v>
      </c>
      <c r="B22" s="261" t="s">
        <v>347</v>
      </c>
      <c r="C22" s="258" t="s">
        <v>729</v>
      </c>
      <c r="D22" s="42" t="s">
        <v>108</v>
      </c>
      <c r="E22" s="260">
        <v>36</v>
      </c>
      <c r="F22" s="262">
        <v>65.28</v>
      </c>
    </row>
    <row r="23" spans="1:6" ht="12.75">
      <c r="A23" s="39">
        <v>20</v>
      </c>
      <c r="B23" s="261" t="s">
        <v>730</v>
      </c>
      <c r="C23" s="258" t="s">
        <v>113</v>
      </c>
      <c r="D23" s="42" t="s">
        <v>108</v>
      </c>
      <c r="E23" s="260">
        <v>1785</v>
      </c>
      <c r="F23" s="262">
        <v>330</v>
      </c>
    </row>
    <row r="24" spans="1:6" ht="12.75">
      <c r="A24" s="39">
        <v>21</v>
      </c>
      <c r="B24" s="261" t="s">
        <v>525</v>
      </c>
      <c r="C24" s="258" t="s">
        <v>523</v>
      </c>
      <c r="D24" s="42" t="s">
        <v>108</v>
      </c>
      <c r="E24" s="260">
        <v>1620</v>
      </c>
      <c r="F24" s="262">
        <v>325</v>
      </c>
    </row>
    <row r="25" spans="1:6" ht="12.75">
      <c r="A25" s="39">
        <v>22</v>
      </c>
      <c r="B25" s="261" t="s">
        <v>348</v>
      </c>
      <c r="C25" s="258" t="s">
        <v>435</v>
      </c>
      <c r="D25" s="41" t="s">
        <v>108</v>
      </c>
      <c r="E25" s="260">
        <v>1321</v>
      </c>
      <c r="F25" s="262">
        <v>340</v>
      </c>
    </row>
    <row r="26" spans="1:6" ht="12.75">
      <c r="A26" s="39">
        <v>23</v>
      </c>
      <c r="B26" s="261" t="s">
        <v>114</v>
      </c>
      <c r="C26" s="258" t="s">
        <v>435</v>
      </c>
      <c r="D26" s="41" t="s">
        <v>108</v>
      </c>
      <c r="E26" s="260">
        <v>465</v>
      </c>
      <c r="F26" s="262">
        <v>340</v>
      </c>
    </row>
    <row r="27" spans="1:6" ht="12.75">
      <c r="A27" s="39">
        <v>24</v>
      </c>
      <c r="B27" s="261" t="s">
        <v>348</v>
      </c>
      <c r="C27" s="258" t="s">
        <v>436</v>
      </c>
      <c r="D27" s="41" t="s">
        <v>108</v>
      </c>
      <c r="E27" s="260">
        <v>585</v>
      </c>
      <c r="F27" s="262">
        <v>350</v>
      </c>
    </row>
    <row r="28" spans="1:6" ht="12.75">
      <c r="A28" s="39">
        <v>25</v>
      </c>
      <c r="B28" s="261" t="s">
        <v>116</v>
      </c>
      <c r="C28" s="258" t="s">
        <v>117</v>
      </c>
      <c r="D28" s="41" t="s">
        <v>108</v>
      </c>
      <c r="E28" s="260">
        <v>92</v>
      </c>
      <c r="F28" s="262">
        <v>200</v>
      </c>
    </row>
    <row r="29" spans="1:6" ht="12.75">
      <c r="A29" s="39">
        <v>26</v>
      </c>
      <c r="B29" s="261" t="s">
        <v>526</v>
      </c>
      <c r="C29" s="258" t="s">
        <v>729</v>
      </c>
      <c r="D29" s="41" t="s">
        <v>108</v>
      </c>
      <c r="E29" s="260">
        <v>76</v>
      </c>
      <c r="F29" s="262">
        <v>62.2</v>
      </c>
    </row>
    <row r="30" spans="1:6" ht="12.75">
      <c r="A30" s="39">
        <v>27</v>
      </c>
      <c r="B30" s="261" t="s">
        <v>526</v>
      </c>
      <c r="C30" s="258" t="s">
        <v>435</v>
      </c>
      <c r="D30" s="41" t="s">
        <v>108</v>
      </c>
      <c r="E30" s="260">
        <v>1260</v>
      </c>
      <c r="F30" s="262">
        <v>340</v>
      </c>
    </row>
    <row r="31" spans="1:6" ht="12.75">
      <c r="A31" s="39">
        <v>28</v>
      </c>
      <c r="B31" s="261" t="s">
        <v>118</v>
      </c>
      <c r="C31" s="258" t="s">
        <v>113</v>
      </c>
      <c r="D31" s="41" t="s">
        <v>108</v>
      </c>
      <c r="E31" s="260">
        <v>793</v>
      </c>
      <c r="F31" s="262">
        <v>260</v>
      </c>
    </row>
    <row r="32" spans="1:6" ht="12.75">
      <c r="A32" s="39">
        <v>29</v>
      </c>
      <c r="B32" s="261" t="s">
        <v>119</v>
      </c>
      <c r="C32" s="258" t="s">
        <v>729</v>
      </c>
      <c r="D32" s="41" t="s">
        <v>108</v>
      </c>
      <c r="E32" s="260">
        <v>77</v>
      </c>
      <c r="F32" s="262">
        <v>63</v>
      </c>
    </row>
    <row r="33" spans="1:6" ht="12.75">
      <c r="A33" s="39">
        <v>30</v>
      </c>
      <c r="B33" s="261" t="s">
        <v>119</v>
      </c>
      <c r="C33" s="258" t="s">
        <v>434</v>
      </c>
      <c r="D33" s="41" t="s">
        <v>108</v>
      </c>
      <c r="E33" s="260">
        <v>1516.5</v>
      </c>
      <c r="F33" s="262">
        <v>240</v>
      </c>
    </row>
    <row r="34" spans="1:6" ht="12.75">
      <c r="A34" s="39">
        <v>31</v>
      </c>
      <c r="B34" s="261" t="s">
        <v>119</v>
      </c>
      <c r="C34" s="258" t="s">
        <v>438</v>
      </c>
      <c r="D34" s="41" t="s">
        <v>108</v>
      </c>
      <c r="E34" s="260">
        <v>48</v>
      </c>
      <c r="F34" s="262">
        <v>400</v>
      </c>
    </row>
    <row r="35" spans="1:6" ht="12.75">
      <c r="A35" s="39">
        <v>32</v>
      </c>
      <c r="B35" s="261" t="s">
        <v>119</v>
      </c>
      <c r="C35" s="258" t="s">
        <v>705</v>
      </c>
      <c r="D35" s="41" t="s">
        <v>108</v>
      </c>
      <c r="E35" s="260">
        <v>1512</v>
      </c>
      <c r="F35" s="262">
        <v>300</v>
      </c>
    </row>
    <row r="36" spans="1:6" ht="12.75">
      <c r="A36" s="39">
        <v>34</v>
      </c>
      <c r="B36" s="261" t="s">
        <v>120</v>
      </c>
      <c r="C36" s="258" t="s">
        <v>434</v>
      </c>
      <c r="D36" s="41" t="s">
        <v>108</v>
      </c>
      <c r="E36" s="260">
        <v>864.3</v>
      </c>
      <c r="F36" s="262">
        <v>240</v>
      </c>
    </row>
    <row r="37" spans="1:6" ht="12.75">
      <c r="A37" s="39">
        <v>35</v>
      </c>
      <c r="B37" s="261" t="s">
        <v>120</v>
      </c>
      <c r="C37" s="258" t="s">
        <v>435</v>
      </c>
      <c r="D37" s="41" t="s">
        <v>108</v>
      </c>
      <c r="E37" s="260">
        <v>2506</v>
      </c>
      <c r="F37" s="262">
        <v>320</v>
      </c>
    </row>
    <row r="38" spans="1:6" ht="12.75">
      <c r="A38" s="39">
        <v>36</v>
      </c>
      <c r="B38" s="261" t="s">
        <v>121</v>
      </c>
      <c r="C38" s="258" t="s">
        <v>706</v>
      </c>
      <c r="D38" s="41" t="s">
        <v>108</v>
      </c>
      <c r="E38" s="260">
        <v>2986.5</v>
      </c>
      <c r="F38" s="262">
        <v>220</v>
      </c>
    </row>
    <row r="39" spans="1:6" ht="12.75">
      <c r="A39" s="39">
        <v>37</v>
      </c>
      <c r="B39" s="261" t="s">
        <v>121</v>
      </c>
      <c r="C39" s="258" t="s">
        <v>797</v>
      </c>
      <c r="D39" s="41" t="s">
        <v>108</v>
      </c>
      <c r="E39" s="260">
        <v>45</v>
      </c>
      <c r="F39" s="262">
        <v>250</v>
      </c>
    </row>
    <row r="40" spans="1:6" ht="12.75">
      <c r="A40" s="39">
        <v>38</v>
      </c>
      <c r="B40" s="261" t="s">
        <v>743</v>
      </c>
      <c r="C40" s="258" t="s">
        <v>744</v>
      </c>
      <c r="D40" s="41" t="s">
        <v>108</v>
      </c>
      <c r="E40" s="260">
        <v>940</v>
      </c>
      <c r="F40" s="262">
        <v>350</v>
      </c>
    </row>
    <row r="41" spans="1:6" ht="12.75">
      <c r="A41" s="39">
        <v>39</v>
      </c>
      <c r="B41" s="263" t="s">
        <v>861</v>
      </c>
      <c r="C41" s="259" t="s">
        <v>1152</v>
      </c>
      <c r="D41" s="41" t="s">
        <v>108</v>
      </c>
      <c r="E41" s="260">
        <v>78</v>
      </c>
      <c r="F41" s="264">
        <v>650</v>
      </c>
    </row>
    <row r="42" spans="1:6" ht="12.75">
      <c r="A42" s="39">
        <v>40</v>
      </c>
      <c r="B42" s="76"/>
      <c r="C42" s="55"/>
      <c r="D42" s="41"/>
      <c r="E42" s="121"/>
      <c r="F42" s="89"/>
    </row>
    <row r="43" spans="1:6" ht="12.75">
      <c r="A43" s="39">
        <v>41</v>
      </c>
      <c r="B43" s="76"/>
      <c r="C43" s="55"/>
      <c r="D43" s="41"/>
      <c r="E43" s="121"/>
      <c r="F43" s="89"/>
    </row>
    <row r="44" spans="1:6" ht="12.75">
      <c r="A44" s="39">
        <v>42</v>
      </c>
      <c r="B44" s="76"/>
      <c r="C44" s="55"/>
      <c r="D44" s="41"/>
      <c r="E44" s="121"/>
      <c r="F44" s="89"/>
    </row>
    <row r="45" spans="1:6" ht="12.75">
      <c r="A45" s="39">
        <v>43</v>
      </c>
      <c r="B45" s="76"/>
      <c r="C45" s="55"/>
      <c r="D45" s="41"/>
      <c r="E45" s="121"/>
      <c r="F45" s="89"/>
    </row>
    <row r="46" spans="1:6" ht="12.75">
      <c r="A46" s="39">
        <v>44</v>
      </c>
      <c r="B46" s="185"/>
      <c r="C46" s="184"/>
      <c r="D46" s="41"/>
      <c r="E46" s="121"/>
      <c r="F46" s="186"/>
    </row>
    <row r="47" spans="1:6" ht="17.25" customHeight="1">
      <c r="A47" s="39">
        <v>45</v>
      </c>
      <c r="B47" s="76"/>
      <c r="C47" s="55"/>
      <c r="D47" s="41"/>
      <c r="E47" s="121"/>
      <c r="F47" s="89"/>
    </row>
    <row r="48" spans="1:6" ht="12.75">
      <c r="A48" s="39">
        <v>46</v>
      </c>
      <c r="B48" s="76"/>
      <c r="C48" s="55"/>
      <c r="D48" s="41"/>
      <c r="E48" s="121"/>
      <c r="F48" s="89"/>
    </row>
    <row r="49" spans="1:6" ht="12.75">
      <c r="A49" s="39">
        <v>47</v>
      </c>
      <c r="B49" s="76"/>
      <c r="C49" s="55"/>
      <c r="D49" s="41"/>
      <c r="E49" s="121"/>
      <c r="F49" s="89"/>
    </row>
    <row r="50" spans="1:6" ht="12.75">
      <c r="A50" s="39">
        <v>48</v>
      </c>
      <c r="B50" s="76"/>
      <c r="C50" s="55"/>
      <c r="D50" s="41"/>
      <c r="E50" s="121"/>
      <c r="F50" s="89"/>
    </row>
    <row r="51" spans="1:6" ht="12.75">
      <c r="A51" s="39">
        <v>49</v>
      </c>
      <c r="B51" s="76"/>
      <c r="C51" s="55"/>
      <c r="D51" s="41"/>
      <c r="E51" s="121"/>
      <c r="F51" s="89"/>
    </row>
    <row r="52" spans="1:6" ht="12.75">
      <c r="A52" s="39">
        <v>50</v>
      </c>
      <c r="B52" s="76"/>
      <c r="C52" s="55"/>
      <c r="D52" s="41"/>
      <c r="E52" s="121"/>
      <c r="F52" s="89"/>
    </row>
    <row r="53" spans="1:6" ht="12.75">
      <c r="A53" s="39">
        <v>51</v>
      </c>
      <c r="B53" s="76"/>
      <c r="C53" s="55"/>
      <c r="D53" s="41"/>
      <c r="E53" s="121"/>
      <c r="F53" s="89"/>
    </row>
    <row r="54" spans="1:6" ht="12.75">
      <c r="A54" s="39">
        <v>52</v>
      </c>
      <c r="B54" s="76"/>
      <c r="C54" s="55"/>
      <c r="D54" s="41"/>
      <c r="E54" s="121"/>
      <c r="F54" s="89"/>
    </row>
    <row r="55" spans="1:6" ht="12.75">
      <c r="A55" s="39">
        <v>53</v>
      </c>
      <c r="B55" s="76"/>
      <c r="C55" s="55"/>
      <c r="D55" s="41"/>
      <c r="E55" s="121"/>
      <c r="F55" s="89"/>
    </row>
    <row r="56" spans="1:6" ht="12.75">
      <c r="A56" s="39">
        <v>54</v>
      </c>
      <c r="B56" s="76"/>
      <c r="C56" s="55"/>
      <c r="D56" s="41"/>
      <c r="E56" s="121"/>
      <c r="F56" s="89"/>
    </row>
    <row r="57" spans="1:6" ht="12.75" customHeight="1">
      <c r="A57" s="79">
        <v>55</v>
      </c>
      <c r="B57" s="76"/>
      <c r="C57" s="55"/>
      <c r="D57" s="41"/>
      <c r="E57" s="121"/>
      <c r="F57" s="89"/>
    </row>
    <row r="58" spans="1:6" ht="14.25" customHeight="1">
      <c r="A58" s="84">
        <v>56</v>
      </c>
      <c r="B58" s="76"/>
      <c r="C58" s="55"/>
      <c r="D58" s="41" t="s">
        <v>108</v>
      </c>
      <c r="E58" s="121"/>
      <c r="F58" s="89"/>
    </row>
    <row r="59" spans="1:6" ht="12.75">
      <c r="A59" s="10" t="s">
        <v>164</v>
      </c>
      <c r="B59" s="77" t="s">
        <v>451</v>
      </c>
      <c r="C59" s="43" t="s">
        <v>452</v>
      </c>
      <c r="D59" s="42"/>
      <c r="E59" s="78" t="s">
        <v>454</v>
      </c>
      <c r="F59" s="52" t="s">
        <v>453</v>
      </c>
    </row>
    <row r="60" spans="1:13" s="9" customFormat="1" ht="12.75">
      <c r="A60" s="39">
        <v>1</v>
      </c>
      <c r="B60" s="261" t="s">
        <v>731</v>
      </c>
      <c r="C60" s="258" t="s">
        <v>196</v>
      </c>
      <c r="D60" s="41" t="s">
        <v>122</v>
      </c>
      <c r="E60" s="260">
        <v>11</v>
      </c>
      <c r="F60" s="262">
        <v>283</v>
      </c>
      <c r="H60" s="16"/>
      <c r="I60" s="16"/>
      <c r="J60" s="16"/>
      <c r="K60" s="16"/>
      <c r="L60" s="16"/>
      <c r="M60" s="16"/>
    </row>
    <row r="61" spans="1:6" ht="12.75">
      <c r="A61" s="39">
        <v>2</v>
      </c>
      <c r="B61" s="261" t="s">
        <v>1153</v>
      </c>
      <c r="C61" s="258" t="s">
        <v>196</v>
      </c>
      <c r="D61" s="41" t="s">
        <v>122</v>
      </c>
      <c r="E61" s="260">
        <v>172</v>
      </c>
      <c r="F61" s="262">
        <v>318</v>
      </c>
    </row>
    <row r="62" spans="1:6" ht="12.75">
      <c r="A62" s="39">
        <v>3</v>
      </c>
      <c r="B62" s="261" t="s">
        <v>515</v>
      </c>
      <c r="C62" s="258" t="s">
        <v>196</v>
      </c>
      <c r="D62" s="41" t="s">
        <v>122</v>
      </c>
      <c r="E62" s="260">
        <v>13</v>
      </c>
      <c r="F62" s="262">
        <v>345</v>
      </c>
    </row>
    <row r="63" spans="1:6" ht="12.75">
      <c r="A63" s="39">
        <v>4</v>
      </c>
      <c r="B63" s="261" t="s">
        <v>1154</v>
      </c>
      <c r="C63" s="258" t="s">
        <v>196</v>
      </c>
      <c r="D63" s="41" t="s">
        <v>122</v>
      </c>
      <c r="E63" s="260">
        <v>90</v>
      </c>
      <c r="F63" s="262">
        <v>350</v>
      </c>
    </row>
    <row r="64" spans="1:6" ht="12.75">
      <c r="A64" s="39">
        <v>5</v>
      </c>
      <c r="B64" s="261" t="s">
        <v>669</v>
      </c>
      <c r="C64" s="258" t="s">
        <v>196</v>
      </c>
      <c r="D64" s="41" t="s">
        <v>122</v>
      </c>
      <c r="E64" s="260">
        <v>25</v>
      </c>
      <c r="F64" s="262">
        <v>290</v>
      </c>
    </row>
    <row r="65" spans="1:6" ht="12.75">
      <c r="A65" s="39">
        <v>6</v>
      </c>
      <c r="B65" s="261" t="s">
        <v>439</v>
      </c>
      <c r="C65" s="258" t="s">
        <v>196</v>
      </c>
      <c r="D65" s="41" t="s">
        <v>122</v>
      </c>
      <c r="E65" s="260">
        <v>25</v>
      </c>
      <c r="F65" s="262">
        <v>433</v>
      </c>
    </row>
    <row r="66" spans="1:6" ht="12.75">
      <c r="A66" s="39">
        <v>7</v>
      </c>
      <c r="B66" s="261" t="s">
        <v>955</v>
      </c>
      <c r="C66" s="258" t="s">
        <v>196</v>
      </c>
      <c r="D66" s="41" t="s">
        <v>122</v>
      </c>
      <c r="E66" s="260">
        <v>15</v>
      </c>
      <c r="F66" s="262">
        <v>400</v>
      </c>
    </row>
    <row r="67" spans="1:6" ht="12.75">
      <c r="A67" s="39">
        <v>8</v>
      </c>
      <c r="B67" s="261" t="s">
        <v>589</v>
      </c>
      <c r="C67" s="258" t="s">
        <v>167</v>
      </c>
      <c r="D67" s="41" t="s">
        <v>122</v>
      </c>
      <c r="E67" s="260">
        <v>46</v>
      </c>
      <c r="F67" s="262">
        <v>320</v>
      </c>
    </row>
    <row r="68" spans="1:6" ht="12.75">
      <c r="A68" s="39">
        <v>9</v>
      </c>
      <c r="B68" s="261" t="s">
        <v>707</v>
      </c>
      <c r="C68" s="258" t="s">
        <v>196</v>
      </c>
      <c r="D68" s="41" t="s">
        <v>122</v>
      </c>
      <c r="E68" s="260">
        <v>18</v>
      </c>
      <c r="F68" s="262">
        <v>500</v>
      </c>
    </row>
    <row r="69" spans="1:6" ht="12.75">
      <c r="A69" s="39">
        <v>10</v>
      </c>
      <c r="B69" s="261" t="s">
        <v>91</v>
      </c>
      <c r="C69" s="258" t="s">
        <v>196</v>
      </c>
      <c r="D69" s="41" t="s">
        <v>122</v>
      </c>
      <c r="E69" s="260">
        <v>42</v>
      </c>
      <c r="F69" s="262">
        <v>550</v>
      </c>
    </row>
    <row r="70" spans="1:6" ht="12.75">
      <c r="A70" s="39">
        <v>11</v>
      </c>
      <c r="B70" s="261" t="s">
        <v>123</v>
      </c>
      <c r="C70" s="258" t="s">
        <v>124</v>
      </c>
      <c r="D70" s="41" t="s">
        <v>122</v>
      </c>
      <c r="E70" s="260">
        <v>5</v>
      </c>
      <c r="F70" s="262">
        <v>460</v>
      </c>
    </row>
    <row r="71" spans="1:6" ht="12.75">
      <c r="A71" s="39">
        <v>12</v>
      </c>
      <c r="B71" s="261" t="s">
        <v>1155</v>
      </c>
      <c r="C71" s="258" t="s">
        <v>196</v>
      </c>
      <c r="D71" s="41" t="s">
        <v>122</v>
      </c>
      <c r="E71" s="260">
        <v>41</v>
      </c>
      <c r="F71" s="262">
        <v>650</v>
      </c>
    </row>
    <row r="72" spans="1:6" ht="12.75">
      <c r="A72" s="39">
        <v>13</v>
      </c>
      <c r="B72" s="261" t="s">
        <v>61</v>
      </c>
      <c r="C72" s="258" t="s">
        <v>196</v>
      </c>
      <c r="D72" s="41" t="s">
        <v>122</v>
      </c>
      <c r="E72" s="260">
        <v>106</v>
      </c>
      <c r="F72" s="262">
        <v>650</v>
      </c>
    </row>
    <row r="73" spans="1:6" ht="12.75">
      <c r="A73" s="39">
        <v>14</v>
      </c>
      <c r="B73" s="261" t="s">
        <v>670</v>
      </c>
      <c r="C73" s="258" t="s">
        <v>196</v>
      </c>
      <c r="D73" s="41" t="s">
        <v>122</v>
      </c>
      <c r="E73" s="260">
        <v>94</v>
      </c>
      <c r="F73" s="262">
        <v>688</v>
      </c>
    </row>
    <row r="74" spans="1:6" ht="12.75">
      <c r="A74" s="39">
        <v>15</v>
      </c>
      <c r="B74" s="261" t="s">
        <v>440</v>
      </c>
      <c r="C74" s="258" t="s">
        <v>196</v>
      </c>
      <c r="D74" s="41" t="s">
        <v>122</v>
      </c>
      <c r="E74" s="260">
        <v>54</v>
      </c>
      <c r="F74" s="262">
        <v>688</v>
      </c>
    </row>
    <row r="75" spans="1:6" ht="12.75">
      <c r="A75" s="39">
        <v>16</v>
      </c>
      <c r="B75" s="261" t="s">
        <v>441</v>
      </c>
      <c r="C75" s="258" t="s">
        <v>196</v>
      </c>
      <c r="D75" s="41" t="s">
        <v>122</v>
      </c>
      <c r="E75" s="260">
        <v>61</v>
      </c>
      <c r="F75" s="262">
        <v>926</v>
      </c>
    </row>
    <row r="76" spans="1:6" ht="12.75">
      <c r="A76" s="39">
        <v>17</v>
      </c>
      <c r="B76" s="261" t="s">
        <v>708</v>
      </c>
      <c r="C76" s="258" t="s">
        <v>196</v>
      </c>
      <c r="D76" s="41" t="s">
        <v>122</v>
      </c>
      <c r="E76" s="260">
        <v>53</v>
      </c>
      <c r="F76" s="262">
        <v>903</v>
      </c>
    </row>
    <row r="77" spans="1:6" ht="12.75">
      <c r="A77" s="39">
        <v>18</v>
      </c>
      <c r="B77" s="261" t="s">
        <v>709</v>
      </c>
      <c r="C77" s="258" t="s">
        <v>196</v>
      </c>
      <c r="D77" s="41" t="s">
        <v>122</v>
      </c>
      <c r="E77" s="260">
        <v>45</v>
      </c>
      <c r="F77" s="262">
        <v>940</v>
      </c>
    </row>
    <row r="78" spans="1:6" ht="12.75">
      <c r="A78" s="39">
        <v>19</v>
      </c>
      <c r="B78" s="261" t="s">
        <v>1156</v>
      </c>
      <c r="C78" s="258" t="s">
        <v>196</v>
      </c>
      <c r="D78" s="41" t="s">
        <v>122</v>
      </c>
      <c r="E78" s="260">
        <v>30</v>
      </c>
      <c r="F78" s="262">
        <v>1160</v>
      </c>
    </row>
    <row r="79" spans="1:6" ht="12.75">
      <c r="A79" s="39">
        <v>20</v>
      </c>
      <c r="B79" s="261" t="s">
        <v>442</v>
      </c>
      <c r="C79" s="258" t="s">
        <v>196</v>
      </c>
      <c r="D79" s="41" t="s">
        <v>122</v>
      </c>
      <c r="E79" s="260">
        <v>112</v>
      </c>
      <c r="F79" s="262">
        <v>1160</v>
      </c>
    </row>
    <row r="80" spans="1:6" ht="12.75">
      <c r="A80" s="39">
        <v>21</v>
      </c>
      <c r="B80" s="261" t="s">
        <v>105</v>
      </c>
      <c r="C80" s="258" t="s">
        <v>196</v>
      </c>
      <c r="D80" s="41" t="s">
        <v>122</v>
      </c>
      <c r="E80" s="260">
        <v>93</v>
      </c>
      <c r="F80" s="262">
        <v>1367</v>
      </c>
    </row>
    <row r="81" spans="1:6" ht="12.75">
      <c r="A81" s="39">
        <v>22</v>
      </c>
      <c r="B81" s="261" t="s">
        <v>105</v>
      </c>
      <c r="C81" s="258" t="s">
        <v>167</v>
      </c>
      <c r="D81" s="41" t="s">
        <v>122</v>
      </c>
      <c r="E81" s="260">
        <v>1</v>
      </c>
      <c r="F81" s="262">
        <v>1365</v>
      </c>
    </row>
    <row r="82" spans="1:6" ht="12.75">
      <c r="A82" s="39">
        <v>23</v>
      </c>
      <c r="B82" s="261" t="s">
        <v>1157</v>
      </c>
      <c r="C82" s="258" t="s">
        <v>196</v>
      </c>
      <c r="D82" s="41" t="s">
        <v>122</v>
      </c>
      <c r="E82" s="260">
        <v>18</v>
      </c>
      <c r="F82" s="262">
        <v>1400</v>
      </c>
    </row>
    <row r="83" spans="1:6" ht="12.75">
      <c r="A83" s="39">
        <v>24</v>
      </c>
      <c r="B83" s="261" t="s">
        <v>37</v>
      </c>
      <c r="C83" s="258" t="s">
        <v>167</v>
      </c>
      <c r="D83" s="41" t="s">
        <v>122</v>
      </c>
      <c r="E83" s="260">
        <v>1</v>
      </c>
      <c r="F83" s="262">
        <v>2040</v>
      </c>
    </row>
    <row r="84" spans="1:6" ht="12.75">
      <c r="A84" s="39">
        <v>25</v>
      </c>
      <c r="B84" s="261" t="s">
        <v>125</v>
      </c>
      <c r="C84" s="258" t="s">
        <v>167</v>
      </c>
      <c r="D84" s="41" t="s">
        <v>122</v>
      </c>
      <c r="E84" s="260">
        <v>32</v>
      </c>
      <c r="F84" s="262">
        <v>2350</v>
      </c>
    </row>
    <row r="85" spans="1:6" ht="12.75">
      <c r="A85" s="39">
        <v>26</v>
      </c>
      <c r="B85" s="261" t="s">
        <v>443</v>
      </c>
      <c r="C85" s="258" t="s">
        <v>196</v>
      </c>
      <c r="D85" s="41" t="s">
        <v>122</v>
      </c>
      <c r="E85" s="260">
        <v>78</v>
      </c>
      <c r="F85" s="262">
        <v>1432</v>
      </c>
    </row>
    <row r="86" spans="1:6" ht="12.75">
      <c r="A86" s="39">
        <v>27</v>
      </c>
      <c r="B86" s="261" t="s">
        <v>692</v>
      </c>
      <c r="C86" s="258" t="s">
        <v>167</v>
      </c>
      <c r="D86" s="41" t="s">
        <v>122</v>
      </c>
      <c r="E86" s="260">
        <v>99</v>
      </c>
      <c r="F86" s="262">
        <v>2200</v>
      </c>
    </row>
    <row r="87" spans="1:6" ht="12.75">
      <c r="A87" s="39">
        <v>28</v>
      </c>
      <c r="B87" s="261" t="s">
        <v>106</v>
      </c>
      <c r="C87" s="258" t="s">
        <v>196</v>
      </c>
      <c r="D87" s="41" t="s">
        <v>122</v>
      </c>
      <c r="E87" s="260">
        <v>77</v>
      </c>
      <c r="F87" s="262">
        <v>2214</v>
      </c>
    </row>
    <row r="88" spans="1:6" ht="12.75">
      <c r="A88" s="39">
        <v>29</v>
      </c>
      <c r="B88" s="261" t="s">
        <v>710</v>
      </c>
      <c r="C88" s="258" t="s">
        <v>196</v>
      </c>
      <c r="D88" s="41" t="s">
        <v>122</v>
      </c>
      <c r="E88" s="260">
        <v>28</v>
      </c>
      <c r="F88" s="262">
        <v>2600</v>
      </c>
    </row>
    <row r="89" spans="1:6" ht="12.75">
      <c r="A89" s="39">
        <v>30</v>
      </c>
      <c r="B89" s="261" t="s">
        <v>516</v>
      </c>
      <c r="C89" s="258" t="s">
        <v>196</v>
      </c>
      <c r="D89" s="41" t="s">
        <v>122</v>
      </c>
      <c r="E89" s="260">
        <v>78</v>
      </c>
      <c r="F89" s="262">
        <v>2600</v>
      </c>
    </row>
    <row r="90" spans="1:6" ht="12.75">
      <c r="A90" s="39">
        <v>31</v>
      </c>
      <c r="B90" s="261" t="s">
        <v>126</v>
      </c>
      <c r="C90" s="258" t="s">
        <v>167</v>
      </c>
      <c r="D90" s="41" t="s">
        <v>122</v>
      </c>
      <c r="E90" s="260">
        <v>2</v>
      </c>
      <c r="F90" s="262">
        <v>2600</v>
      </c>
    </row>
    <row r="91" spans="1:6" ht="12.75">
      <c r="A91" s="39">
        <v>32</v>
      </c>
      <c r="B91" s="261" t="s">
        <v>126</v>
      </c>
      <c r="C91" s="258" t="s">
        <v>196</v>
      </c>
      <c r="D91" s="41" t="s">
        <v>122</v>
      </c>
      <c r="E91" s="260">
        <v>53</v>
      </c>
      <c r="F91" s="262">
        <v>2600</v>
      </c>
    </row>
    <row r="92" spans="1:6" ht="12.75">
      <c r="A92" s="39">
        <v>33</v>
      </c>
      <c r="B92" s="261" t="s">
        <v>92</v>
      </c>
      <c r="C92" s="258" t="s">
        <v>196</v>
      </c>
      <c r="D92" s="41" t="s">
        <v>122</v>
      </c>
      <c r="E92" s="260">
        <v>7</v>
      </c>
      <c r="F92" s="262">
        <v>2700</v>
      </c>
    </row>
    <row r="93" spans="1:6" ht="12.75">
      <c r="A93" s="39">
        <v>34</v>
      </c>
      <c r="B93" s="261" t="s">
        <v>711</v>
      </c>
      <c r="C93" s="258" t="s">
        <v>196</v>
      </c>
      <c r="D93" s="41" t="s">
        <v>122</v>
      </c>
      <c r="E93" s="260">
        <v>24</v>
      </c>
      <c r="F93" s="262">
        <v>3757</v>
      </c>
    </row>
    <row r="94" spans="1:6" ht="12.75">
      <c r="A94" s="39">
        <v>35</v>
      </c>
      <c r="B94" s="261" t="s">
        <v>55</v>
      </c>
      <c r="C94" s="258" t="s">
        <v>196</v>
      </c>
      <c r="D94" s="41" t="s">
        <v>122</v>
      </c>
      <c r="E94" s="260">
        <v>48</v>
      </c>
      <c r="F94" s="262">
        <v>5200</v>
      </c>
    </row>
    <row r="95" spans="1:6" ht="12.75">
      <c r="A95" s="39">
        <v>36</v>
      </c>
      <c r="B95" s="261" t="s">
        <v>460</v>
      </c>
      <c r="C95" s="258" t="s">
        <v>196</v>
      </c>
      <c r="D95" s="41" t="s">
        <v>122</v>
      </c>
      <c r="E95" s="260">
        <v>45</v>
      </c>
      <c r="F95" s="262">
        <v>7066</v>
      </c>
    </row>
    <row r="96" spans="1:6" ht="12.75">
      <c r="A96" s="39">
        <v>37</v>
      </c>
      <c r="B96" s="261" t="s">
        <v>127</v>
      </c>
      <c r="C96" s="258" t="s">
        <v>167</v>
      </c>
      <c r="D96" s="41" t="s">
        <v>122</v>
      </c>
      <c r="E96" s="260">
        <v>25</v>
      </c>
      <c r="F96" s="262">
        <v>7070</v>
      </c>
    </row>
    <row r="97" spans="1:6" ht="12.75">
      <c r="A97" s="39">
        <v>38</v>
      </c>
      <c r="B97" s="261" t="s">
        <v>444</v>
      </c>
      <c r="C97" s="258" t="s">
        <v>196</v>
      </c>
      <c r="D97" s="41" t="s">
        <v>122</v>
      </c>
      <c r="E97" s="260">
        <v>25</v>
      </c>
      <c r="F97" s="262">
        <v>6726</v>
      </c>
    </row>
    <row r="98" spans="1:6" ht="12.75">
      <c r="A98" s="39">
        <v>39</v>
      </c>
      <c r="B98" s="261" t="s">
        <v>445</v>
      </c>
      <c r="C98" s="258" t="s">
        <v>196</v>
      </c>
      <c r="D98" s="41" t="s">
        <v>122</v>
      </c>
      <c r="E98" s="260">
        <v>16</v>
      </c>
      <c r="F98" s="262">
        <v>6726</v>
      </c>
    </row>
    <row r="99" spans="1:6" ht="12.75">
      <c r="A99" s="39">
        <v>40</v>
      </c>
      <c r="B99" s="261" t="s">
        <v>57</v>
      </c>
      <c r="C99" s="258" t="s">
        <v>196</v>
      </c>
      <c r="D99" s="41" t="s">
        <v>122</v>
      </c>
      <c r="E99" s="260">
        <v>51</v>
      </c>
      <c r="F99" s="262">
        <v>8500</v>
      </c>
    </row>
    <row r="100" spans="1:6" ht="12.75">
      <c r="A100" s="39">
        <v>41</v>
      </c>
      <c r="B100" s="261" t="s">
        <v>446</v>
      </c>
      <c r="C100" s="258" t="s">
        <v>196</v>
      </c>
      <c r="D100" s="41" t="s">
        <v>122</v>
      </c>
      <c r="E100" s="260">
        <v>12</v>
      </c>
      <c r="F100" s="262">
        <v>11001</v>
      </c>
    </row>
    <row r="101" spans="1:6" ht="12.75">
      <c r="A101" s="39">
        <v>42</v>
      </c>
      <c r="B101" s="261" t="s">
        <v>56</v>
      </c>
      <c r="C101" s="258" t="s">
        <v>196</v>
      </c>
      <c r="D101" s="41" t="s">
        <v>122</v>
      </c>
      <c r="E101" s="260">
        <v>57</v>
      </c>
      <c r="F101" s="262">
        <v>14500</v>
      </c>
    </row>
    <row r="102" spans="1:6" ht="12.75">
      <c r="A102" s="39">
        <v>43</v>
      </c>
      <c r="B102" s="261" t="s">
        <v>732</v>
      </c>
      <c r="C102" s="258" t="s">
        <v>196</v>
      </c>
      <c r="D102" s="41" t="s">
        <v>122</v>
      </c>
      <c r="E102" s="260">
        <v>30</v>
      </c>
      <c r="F102" s="262">
        <v>16955</v>
      </c>
    </row>
    <row r="103" spans="1:6" ht="12.75">
      <c r="A103" s="39">
        <v>44</v>
      </c>
      <c r="B103" s="261" t="s">
        <v>447</v>
      </c>
      <c r="C103" s="258" t="s">
        <v>196</v>
      </c>
      <c r="D103" s="41" t="s">
        <v>122</v>
      </c>
      <c r="E103" s="260">
        <v>5</v>
      </c>
      <c r="F103" s="262">
        <v>19816</v>
      </c>
    </row>
    <row r="104" spans="1:6" ht="12.75">
      <c r="A104" s="39">
        <v>45</v>
      </c>
      <c r="B104" s="261" t="s">
        <v>448</v>
      </c>
      <c r="C104" s="258" t="s">
        <v>196</v>
      </c>
      <c r="D104" s="41" t="s">
        <v>122</v>
      </c>
      <c r="E104" s="260">
        <v>8</v>
      </c>
      <c r="F104" s="262">
        <v>23785</v>
      </c>
    </row>
    <row r="105" spans="1:6" ht="12.75">
      <c r="A105" s="39">
        <v>46</v>
      </c>
      <c r="B105" s="261" t="s">
        <v>449</v>
      </c>
      <c r="C105" s="258" t="s">
        <v>196</v>
      </c>
      <c r="D105" s="41" t="s">
        <v>122</v>
      </c>
      <c r="E105" s="260">
        <v>5</v>
      </c>
      <c r="F105" s="262">
        <v>33911</v>
      </c>
    </row>
    <row r="106" spans="1:6" ht="12.75">
      <c r="A106" s="39">
        <v>47</v>
      </c>
      <c r="B106" s="261" t="s">
        <v>541</v>
      </c>
      <c r="C106" s="258" t="s">
        <v>196</v>
      </c>
      <c r="D106" s="41" t="s">
        <v>122</v>
      </c>
      <c r="E106" s="260">
        <v>1</v>
      </c>
      <c r="F106" s="262">
        <v>40000</v>
      </c>
    </row>
    <row r="107" spans="1:6" ht="12.75">
      <c r="A107" s="39">
        <v>48</v>
      </c>
      <c r="B107" s="261" t="s">
        <v>517</v>
      </c>
      <c r="C107" s="258" t="s">
        <v>196</v>
      </c>
      <c r="D107" s="41" t="s">
        <v>122</v>
      </c>
      <c r="E107" s="260">
        <v>6</v>
      </c>
      <c r="F107" s="262">
        <v>24690</v>
      </c>
    </row>
    <row r="108" spans="1:6" ht="12.75">
      <c r="A108" s="39">
        <v>49</v>
      </c>
      <c r="B108" s="261" t="s">
        <v>518</v>
      </c>
      <c r="C108" s="258" t="s">
        <v>196</v>
      </c>
      <c r="D108" s="41" t="s">
        <v>122</v>
      </c>
      <c r="E108" s="260">
        <v>15</v>
      </c>
      <c r="F108" s="262">
        <v>20590</v>
      </c>
    </row>
    <row r="109" spans="1:6" ht="12.75">
      <c r="A109" s="39">
        <v>50</v>
      </c>
      <c r="B109" s="261" t="s">
        <v>519</v>
      </c>
      <c r="C109" s="258" t="s">
        <v>196</v>
      </c>
      <c r="D109" s="41" t="s">
        <v>122</v>
      </c>
      <c r="E109" s="260">
        <v>12</v>
      </c>
      <c r="F109" s="262">
        <v>38940</v>
      </c>
    </row>
    <row r="110" spans="1:6" ht="12.75">
      <c r="A110" s="39">
        <v>51</v>
      </c>
      <c r="B110" s="261" t="s">
        <v>450</v>
      </c>
      <c r="C110" s="258" t="s">
        <v>196</v>
      </c>
      <c r="D110" s="41" t="s">
        <v>122</v>
      </c>
      <c r="E110" s="260">
        <v>4</v>
      </c>
      <c r="F110" s="262">
        <v>115702</v>
      </c>
    </row>
    <row r="111" spans="1:6" ht="12.75">
      <c r="A111" s="39">
        <v>52</v>
      </c>
      <c r="B111" s="76"/>
      <c r="C111" s="55"/>
      <c r="D111" s="41"/>
      <c r="E111" s="121"/>
      <c r="F111" s="89"/>
    </row>
    <row r="112" spans="1:6" ht="12.75">
      <c r="A112" s="39">
        <v>53</v>
      </c>
      <c r="B112" s="55"/>
      <c r="C112" s="55"/>
      <c r="D112" s="41"/>
      <c r="E112" s="121"/>
      <c r="F112" s="89"/>
    </row>
    <row r="113" spans="1:6" ht="12.75">
      <c r="A113" s="39">
        <v>54</v>
      </c>
      <c r="B113" s="76"/>
      <c r="C113" s="55"/>
      <c r="D113" s="41"/>
      <c r="E113" s="121"/>
      <c r="F113" s="89"/>
    </row>
    <row r="114" spans="1:6" ht="12.75">
      <c r="A114" s="39">
        <v>55</v>
      </c>
      <c r="B114" s="76"/>
      <c r="C114" s="55"/>
      <c r="D114" s="41"/>
      <c r="E114" s="121"/>
      <c r="F114" s="89"/>
    </row>
    <row r="115" spans="1:6" ht="12.75">
      <c r="A115" s="39">
        <v>56</v>
      </c>
      <c r="B115" s="76"/>
      <c r="C115" s="55"/>
      <c r="D115" s="41"/>
      <c r="E115" s="121"/>
      <c r="F115" s="89"/>
    </row>
    <row r="116" spans="1:6" ht="12.75">
      <c r="A116" s="39">
        <v>57</v>
      </c>
      <c r="B116" s="76"/>
      <c r="C116" s="55"/>
      <c r="D116" s="41"/>
      <c r="E116" s="121"/>
      <c r="F116" s="89"/>
    </row>
    <row r="117" spans="1:6" ht="12.75">
      <c r="A117" s="39">
        <v>58</v>
      </c>
      <c r="B117" s="76"/>
      <c r="C117" s="55"/>
      <c r="D117" s="41"/>
      <c r="E117" s="121"/>
      <c r="F117" s="89"/>
    </row>
    <row r="118" spans="1:6" ht="12.75">
      <c r="A118" s="39">
        <v>59</v>
      </c>
      <c r="B118" s="76"/>
      <c r="C118" s="55"/>
      <c r="D118" s="41"/>
      <c r="E118" s="121"/>
      <c r="F118" s="89"/>
    </row>
    <row r="119" spans="1:6" ht="12.75">
      <c r="A119" s="39">
        <v>60</v>
      </c>
      <c r="B119" s="76"/>
      <c r="C119" s="55"/>
      <c r="D119" s="41"/>
      <c r="E119" s="121"/>
      <c r="F119" s="89"/>
    </row>
    <row r="120" spans="2:3" ht="38.25" customHeight="1">
      <c r="B120" s="55"/>
      <c r="C120" s="55"/>
    </row>
    <row r="121" ht="12.75">
      <c r="B121" s="31" t="s">
        <v>455</v>
      </c>
    </row>
    <row r="122" spans="1:6" ht="12.75">
      <c r="A122" s="10"/>
      <c r="B122" s="76" t="s">
        <v>165</v>
      </c>
      <c r="C122" s="55" t="s">
        <v>104</v>
      </c>
      <c r="D122" s="80"/>
      <c r="E122" s="74"/>
      <c r="F122" s="85"/>
    </row>
    <row r="123" spans="1:6" ht="12.75">
      <c r="A123" s="10" t="s">
        <v>164</v>
      </c>
      <c r="B123" s="76" t="s">
        <v>128</v>
      </c>
      <c r="C123" s="55" t="s">
        <v>129</v>
      </c>
      <c r="D123" s="80"/>
      <c r="E123" s="74"/>
      <c r="F123" s="75"/>
    </row>
    <row r="124" spans="1:6" ht="12.75">
      <c r="A124" s="39">
        <v>1</v>
      </c>
      <c r="B124" s="76" t="s">
        <v>130</v>
      </c>
      <c r="C124" s="55" t="s">
        <v>276</v>
      </c>
      <c r="D124" s="80" t="s">
        <v>122</v>
      </c>
      <c r="E124" s="121">
        <v>1</v>
      </c>
      <c r="F124" s="89">
        <v>500</v>
      </c>
    </row>
    <row r="125" spans="1:6" ht="12.75">
      <c r="A125" s="39">
        <v>2</v>
      </c>
      <c r="B125" s="76" t="s">
        <v>131</v>
      </c>
      <c r="C125" s="55" t="s">
        <v>276</v>
      </c>
      <c r="D125" s="80" t="s">
        <v>122</v>
      </c>
      <c r="E125" s="121">
        <v>119</v>
      </c>
      <c r="F125" s="89">
        <v>700</v>
      </c>
    </row>
    <row r="126" spans="1:6" ht="12.75">
      <c r="A126" s="39">
        <v>3</v>
      </c>
      <c r="B126" s="76" t="s">
        <v>132</v>
      </c>
      <c r="C126" s="55" t="s">
        <v>276</v>
      </c>
      <c r="D126" s="80" t="s">
        <v>122</v>
      </c>
      <c r="E126" s="121">
        <v>8</v>
      </c>
      <c r="F126" s="89">
        <v>900</v>
      </c>
    </row>
    <row r="127" spans="1:6" ht="12.75">
      <c r="A127" s="39">
        <v>4</v>
      </c>
      <c r="B127" s="76" t="s">
        <v>133</v>
      </c>
      <c r="C127" s="55" t="s">
        <v>276</v>
      </c>
      <c r="D127" s="80" t="s">
        <v>122</v>
      </c>
      <c r="E127" s="121">
        <v>1</v>
      </c>
      <c r="F127" s="89">
        <v>1500</v>
      </c>
    </row>
    <row r="128" spans="1:6" ht="12.75">
      <c r="A128" s="39">
        <v>5</v>
      </c>
      <c r="B128" s="76" t="s">
        <v>134</v>
      </c>
      <c r="C128" s="55" t="s">
        <v>276</v>
      </c>
      <c r="D128" s="80" t="s">
        <v>122</v>
      </c>
      <c r="E128" s="121">
        <v>26</v>
      </c>
      <c r="F128" s="89">
        <v>1900</v>
      </c>
    </row>
    <row r="129" spans="1:6" ht="12.75">
      <c r="A129" s="39">
        <v>6</v>
      </c>
      <c r="B129" s="76" t="s">
        <v>134</v>
      </c>
      <c r="C129" s="55" t="s">
        <v>171</v>
      </c>
      <c r="D129" s="80" t="s">
        <v>122</v>
      </c>
      <c r="E129" s="121">
        <v>1</v>
      </c>
      <c r="F129" s="89">
        <v>3000</v>
      </c>
    </row>
    <row r="130" spans="1:6" ht="12.75">
      <c r="A130" s="39">
        <v>7</v>
      </c>
      <c r="B130" s="76" t="s">
        <v>135</v>
      </c>
      <c r="C130" s="55" t="s">
        <v>276</v>
      </c>
      <c r="D130" s="80" t="s">
        <v>122</v>
      </c>
      <c r="E130" s="121">
        <v>56</v>
      </c>
      <c r="F130" s="89">
        <v>2700</v>
      </c>
    </row>
    <row r="131" spans="1:6" ht="12.75">
      <c r="A131" s="39">
        <v>8</v>
      </c>
      <c r="B131" s="76" t="s">
        <v>136</v>
      </c>
      <c r="C131" s="55" t="s">
        <v>276</v>
      </c>
      <c r="D131" s="80" t="s">
        <v>122</v>
      </c>
      <c r="E131" s="121">
        <v>5</v>
      </c>
      <c r="F131" s="89">
        <v>2700</v>
      </c>
    </row>
    <row r="132" spans="1:6" ht="12.75">
      <c r="A132" s="39">
        <v>9</v>
      </c>
      <c r="B132" s="76" t="s">
        <v>137</v>
      </c>
      <c r="C132" s="55" t="s">
        <v>276</v>
      </c>
      <c r="D132" s="80" t="s">
        <v>122</v>
      </c>
      <c r="E132" s="121">
        <v>1</v>
      </c>
      <c r="F132" s="115">
        <v>4000</v>
      </c>
    </row>
    <row r="133" spans="1:6" ht="12.75">
      <c r="A133" s="39"/>
      <c r="B133" s="76"/>
      <c r="C133" s="55"/>
      <c r="D133" s="80"/>
      <c r="E133" s="121"/>
      <c r="F133" s="115"/>
    </row>
    <row r="134" spans="1:6" ht="12.75">
      <c r="A134" s="10" t="s">
        <v>164</v>
      </c>
      <c r="B134" s="76" t="s">
        <v>734</v>
      </c>
      <c r="C134" s="76" t="s">
        <v>733</v>
      </c>
      <c r="D134" s="80"/>
      <c r="E134" s="74"/>
      <c r="F134" s="89"/>
    </row>
    <row r="135" spans="1:6" ht="12.75">
      <c r="A135" s="39">
        <v>2</v>
      </c>
      <c r="B135" s="76" t="s">
        <v>138</v>
      </c>
      <c r="C135" s="55" t="s">
        <v>276</v>
      </c>
      <c r="D135" s="80" t="s">
        <v>122</v>
      </c>
      <c r="E135" s="74">
        <v>1</v>
      </c>
      <c r="F135" s="89">
        <v>350</v>
      </c>
    </row>
    <row r="136" spans="1:6" ht="12.75">
      <c r="A136" s="39">
        <v>3</v>
      </c>
      <c r="B136" s="76" t="s">
        <v>139</v>
      </c>
      <c r="C136" s="55" t="s">
        <v>276</v>
      </c>
      <c r="D136" s="80" t="s">
        <v>122</v>
      </c>
      <c r="E136" s="74">
        <v>1</v>
      </c>
      <c r="F136" s="89">
        <v>700</v>
      </c>
    </row>
    <row r="137" spans="1:6" ht="12.75">
      <c r="A137" s="39">
        <v>4</v>
      </c>
      <c r="B137" s="76" t="s">
        <v>135</v>
      </c>
      <c r="C137" s="55" t="s">
        <v>276</v>
      </c>
      <c r="D137" s="80" t="s">
        <v>122</v>
      </c>
      <c r="E137" s="74">
        <v>1</v>
      </c>
      <c r="F137" s="89">
        <v>2700</v>
      </c>
    </row>
    <row r="138" spans="1:6" ht="12.75">
      <c r="A138" s="39">
        <v>5</v>
      </c>
      <c r="B138" s="76" t="s">
        <v>140</v>
      </c>
      <c r="C138" s="55" t="s">
        <v>276</v>
      </c>
      <c r="D138" s="80" t="s">
        <v>122</v>
      </c>
      <c r="E138" s="74">
        <v>1</v>
      </c>
      <c r="F138" s="89">
        <v>3400</v>
      </c>
    </row>
    <row r="139" spans="1:6" ht="12.75">
      <c r="A139" s="39">
        <v>6</v>
      </c>
      <c r="B139" s="76" t="s">
        <v>141</v>
      </c>
      <c r="C139" s="55" t="s">
        <v>469</v>
      </c>
      <c r="D139" s="80" t="s">
        <v>122</v>
      </c>
      <c r="E139" s="74">
        <v>1</v>
      </c>
      <c r="F139" s="89">
        <v>3200</v>
      </c>
    </row>
    <row r="140" spans="1:6" ht="12.75">
      <c r="A140" s="39">
        <v>7</v>
      </c>
      <c r="B140" s="76" t="s">
        <v>142</v>
      </c>
      <c r="C140" s="55" t="s">
        <v>276</v>
      </c>
      <c r="D140" s="80" t="s">
        <v>122</v>
      </c>
      <c r="E140" s="74">
        <v>1</v>
      </c>
      <c r="F140" s="89">
        <v>3700</v>
      </c>
    </row>
    <row r="141" spans="1:6" ht="12.75">
      <c r="A141" s="39">
        <v>8</v>
      </c>
      <c r="B141" s="76" t="s">
        <v>756</v>
      </c>
      <c r="C141" s="55" t="s">
        <v>276</v>
      </c>
      <c r="D141" s="80" t="s">
        <v>122</v>
      </c>
      <c r="E141" s="74">
        <v>1</v>
      </c>
      <c r="F141" s="89">
        <v>4300</v>
      </c>
    </row>
    <row r="142" spans="1:6" ht="12.75">
      <c r="A142" s="147"/>
      <c r="B142" s="178"/>
      <c r="C142" s="178"/>
      <c r="D142" s="179"/>
      <c r="E142" s="74"/>
      <c r="F142" s="180"/>
    </row>
    <row r="143" spans="2:6" ht="12.75">
      <c r="B143" s="81" t="s">
        <v>1027</v>
      </c>
      <c r="C143" s="82"/>
      <c r="D143" s="83"/>
      <c r="E143" s="74"/>
      <c r="F143" s="86"/>
    </row>
    <row r="144" spans="1:6" ht="12.75">
      <c r="A144" s="39">
        <v>1</v>
      </c>
      <c r="B144" s="124" t="s">
        <v>143</v>
      </c>
      <c r="C144" s="101" t="s">
        <v>115</v>
      </c>
      <c r="D144" s="80" t="s">
        <v>1026</v>
      </c>
      <c r="E144" s="101">
        <v>74.59</v>
      </c>
      <c r="F144" s="128">
        <v>900</v>
      </c>
    </row>
    <row r="145" spans="1:6" ht="12.75">
      <c r="A145" s="39">
        <v>2</v>
      </c>
      <c r="B145" s="125" t="s">
        <v>693</v>
      </c>
      <c r="C145" s="102" t="s">
        <v>115</v>
      </c>
      <c r="D145" s="80" t="s">
        <v>1026</v>
      </c>
      <c r="E145" s="101">
        <v>51.12</v>
      </c>
      <c r="F145" s="128">
        <v>900</v>
      </c>
    </row>
    <row r="146" spans="1:6" ht="12.75">
      <c r="A146" s="39">
        <v>3</v>
      </c>
      <c r="B146" s="126" t="s">
        <v>144</v>
      </c>
      <c r="C146" s="103" t="s">
        <v>115</v>
      </c>
      <c r="D146" s="80" t="s">
        <v>1026</v>
      </c>
      <c r="E146" s="101">
        <v>1.2</v>
      </c>
      <c r="F146" s="129">
        <v>900</v>
      </c>
    </row>
    <row r="147" spans="1:6" ht="12.75">
      <c r="A147" s="39">
        <v>4</v>
      </c>
      <c r="B147" s="126" t="s">
        <v>145</v>
      </c>
      <c r="C147" s="103" t="s">
        <v>115</v>
      </c>
      <c r="D147" s="80" t="s">
        <v>1026</v>
      </c>
      <c r="E147" s="101">
        <v>14.74</v>
      </c>
      <c r="F147" s="129">
        <v>830</v>
      </c>
    </row>
    <row r="148" spans="1:6" ht="12.75">
      <c r="A148" s="39">
        <v>5</v>
      </c>
      <c r="B148" s="125" t="s">
        <v>146</v>
      </c>
      <c r="C148" s="103" t="s">
        <v>115</v>
      </c>
      <c r="D148" s="80" t="s">
        <v>1026</v>
      </c>
      <c r="E148" s="101">
        <v>119.5</v>
      </c>
      <c r="F148" s="129">
        <v>850</v>
      </c>
    </row>
    <row r="149" spans="1:6" ht="12.75">
      <c r="A149" s="39">
        <v>6</v>
      </c>
      <c r="B149" s="126" t="s">
        <v>147</v>
      </c>
      <c r="C149" s="103" t="s">
        <v>148</v>
      </c>
      <c r="D149" s="80" t="s">
        <v>1026</v>
      </c>
      <c r="E149" s="101">
        <v>3.6</v>
      </c>
      <c r="F149" s="129">
        <v>250</v>
      </c>
    </row>
    <row r="150" spans="1:6" ht="12.75">
      <c r="A150" s="39">
        <v>7</v>
      </c>
      <c r="B150" s="126" t="s">
        <v>149</v>
      </c>
      <c r="C150" s="103" t="s">
        <v>115</v>
      </c>
      <c r="D150" s="80" t="s">
        <v>1026</v>
      </c>
      <c r="E150" s="101">
        <v>43.63</v>
      </c>
      <c r="F150" s="129">
        <v>830</v>
      </c>
    </row>
    <row r="151" spans="1:6" ht="12.75">
      <c r="A151" s="39">
        <v>8</v>
      </c>
      <c r="B151" s="126" t="s">
        <v>150</v>
      </c>
      <c r="C151" s="103" t="s">
        <v>115</v>
      </c>
      <c r="D151" s="80" t="s">
        <v>1026</v>
      </c>
      <c r="E151" s="101">
        <v>173.16</v>
      </c>
      <c r="F151" s="129">
        <v>850</v>
      </c>
    </row>
    <row r="152" spans="1:6" ht="12.75">
      <c r="A152" s="39">
        <v>9</v>
      </c>
      <c r="B152" s="105" t="s">
        <v>150</v>
      </c>
      <c r="C152" s="103" t="s">
        <v>115</v>
      </c>
      <c r="D152" s="80" t="s">
        <v>1026</v>
      </c>
      <c r="E152" s="101">
        <v>174</v>
      </c>
      <c r="F152" s="104">
        <v>850</v>
      </c>
    </row>
    <row r="153" spans="1:6" ht="12.75">
      <c r="A153" s="39">
        <v>10</v>
      </c>
      <c r="B153" s="105" t="s">
        <v>151</v>
      </c>
      <c r="C153" s="103" t="s">
        <v>115</v>
      </c>
      <c r="D153" s="80" t="s">
        <v>1026</v>
      </c>
      <c r="E153" s="101">
        <v>6.89</v>
      </c>
      <c r="F153" s="104">
        <v>850</v>
      </c>
    </row>
    <row r="154" spans="1:6" ht="12.75">
      <c r="A154" s="39">
        <v>11</v>
      </c>
      <c r="B154" s="126" t="s">
        <v>152</v>
      </c>
      <c r="C154" s="103" t="s">
        <v>115</v>
      </c>
      <c r="D154" s="80" t="s">
        <v>1026</v>
      </c>
      <c r="E154" s="101">
        <v>63.77</v>
      </c>
      <c r="F154" s="129">
        <v>850</v>
      </c>
    </row>
    <row r="155" spans="1:8" ht="12.75">
      <c r="A155" s="39">
        <v>12</v>
      </c>
      <c r="B155" s="126" t="s">
        <v>153</v>
      </c>
      <c r="C155" s="103" t="s">
        <v>115</v>
      </c>
      <c r="D155" s="80" t="s">
        <v>1026</v>
      </c>
      <c r="E155" s="101">
        <v>534.05</v>
      </c>
      <c r="F155" s="129">
        <v>850</v>
      </c>
      <c r="H155" s="135">
        <v>40959</v>
      </c>
    </row>
    <row r="156" spans="1:6" ht="12.75">
      <c r="A156" s="39">
        <v>13</v>
      </c>
      <c r="B156" s="126" t="s">
        <v>154</v>
      </c>
      <c r="C156" s="103" t="s">
        <v>115</v>
      </c>
      <c r="D156" s="80" t="s">
        <v>1026</v>
      </c>
      <c r="E156" s="101">
        <v>82.88</v>
      </c>
      <c r="F156" s="129">
        <v>850</v>
      </c>
    </row>
    <row r="157" spans="1:6" ht="12.75">
      <c r="A157" s="39">
        <v>14</v>
      </c>
      <c r="B157" s="126" t="s">
        <v>155</v>
      </c>
      <c r="C157" s="103" t="s">
        <v>115</v>
      </c>
      <c r="D157" s="80" t="s">
        <v>1026</v>
      </c>
      <c r="E157" s="101">
        <v>6.536</v>
      </c>
      <c r="F157" s="129">
        <v>850</v>
      </c>
    </row>
    <row r="158" spans="1:6" ht="12.75">
      <c r="A158" s="39">
        <v>15</v>
      </c>
      <c r="B158" s="126" t="s">
        <v>156</v>
      </c>
      <c r="C158" s="103" t="s">
        <v>115</v>
      </c>
      <c r="D158" s="80" t="s">
        <v>1026</v>
      </c>
      <c r="E158" s="101">
        <v>19.75</v>
      </c>
      <c r="F158" s="129">
        <v>850</v>
      </c>
    </row>
    <row r="159" spans="1:6" ht="12.75">
      <c r="A159" s="39">
        <v>16</v>
      </c>
      <c r="B159" s="126" t="s">
        <v>157</v>
      </c>
      <c r="C159" s="103" t="s">
        <v>115</v>
      </c>
      <c r="D159" s="80" t="s">
        <v>1026</v>
      </c>
      <c r="E159" s="101">
        <v>2.548</v>
      </c>
      <c r="F159" s="129">
        <v>830</v>
      </c>
    </row>
    <row r="160" spans="1:6" ht="12.75">
      <c r="A160" s="39">
        <v>17</v>
      </c>
      <c r="B160" s="126" t="s">
        <v>158</v>
      </c>
      <c r="C160" s="103" t="s">
        <v>115</v>
      </c>
      <c r="D160" s="80" t="s">
        <v>1026</v>
      </c>
      <c r="E160" s="101">
        <v>7.5</v>
      </c>
      <c r="F160" s="129">
        <v>850</v>
      </c>
    </row>
    <row r="161" spans="1:6" ht="12.75">
      <c r="A161" s="39">
        <v>18</v>
      </c>
      <c r="B161" s="126" t="s">
        <v>159</v>
      </c>
      <c r="C161" s="103" t="s">
        <v>115</v>
      </c>
      <c r="D161" s="80" t="s">
        <v>1026</v>
      </c>
      <c r="E161" s="101">
        <v>315.6</v>
      </c>
      <c r="F161" s="129">
        <v>870</v>
      </c>
    </row>
    <row r="162" spans="1:6" ht="20.25">
      <c r="A162" s="39">
        <v>19</v>
      </c>
      <c r="B162" s="126" t="s">
        <v>160</v>
      </c>
      <c r="C162" s="103" t="s">
        <v>115</v>
      </c>
      <c r="D162" s="80" t="s">
        <v>1026</v>
      </c>
      <c r="E162" s="101">
        <v>22.894</v>
      </c>
      <c r="F162" s="129">
        <v>850</v>
      </c>
    </row>
    <row r="163" spans="1:6" ht="20.25">
      <c r="A163" s="39">
        <v>20</v>
      </c>
      <c r="B163" s="126" t="s">
        <v>161</v>
      </c>
      <c r="C163" s="103" t="s">
        <v>115</v>
      </c>
      <c r="D163" s="80" t="s">
        <v>1026</v>
      </c>
      <c r="E163" s="101">
        <v>53.55</v>
      </c>
      <c r="F163" s="129">
        <v>850</v>
      </c>
    </row>
    <row r="164" spans="1:6" ht="12.75">
      <c r="A164" s="39">
        <v>21</v>
      </c>
      <c r="B164" s="126" t="s">
        <v>162</v>
      </c>
      <c r="C164" s="103" t="s">
        <v>115</v>
      </c>
      <c r="D164" s="80" t="s">
        <v>1026</v>
      </c>
      <c r="E164" s="101">
        <v>4.395</v>
      </c>
      <c r="F164" s="129">
        <v>850</v>
      </c>
    </row>
    <row r="165" spans="1:6" ht="12.75">
      <c r="A165" s="39">
        <v>22</v>
      </c>
      <c r="B165" s="126" t="s">
        <v>694</v>
      </c>
      <c r="C165" s="103" t="s">
        <v>115</v>
      </c>
      <c r="D165" s="80" t="s">
        <v>1026</v>
      </c>
      <c r="E165" s="101">
        <v>2.3</v>
      </c>
      <c r="F165" s="129">
        <v>870</v>
      </c>
    </row>
    <row r="166" spans="1:6" ht="12.75">
      <c r="A166" s="39">
        <v>23</v>
      </c>
      <c r="B166" s="127" t="s">
        <v>93</v>
      </c>
      <c r="C166" s="103" t="s">
        <v>115</v>
      </c>
      <c r="D166" s="80" t="s">
        <v>1026</v>
      </c>
      <c r="E166" s="101">
        <v>11</v>
      </c>
      <c r="F166" s="129">
        <v>870</v>
      </c>
    </row>
    <row r="167" spans="1:6" ht="12.75">
      <c r="A167" s="39">
        <v>24</v>
      </c>
      <c r="B167" s="105" t="s">
        <v>163</v>
      </c>
      <c r="C167" s="101" t="s">
        <v>115</v>
      </c>
      <c r="D167" s="80" t="s">
        <v>1026</v>
      </c>
      <c r="E167" s="101">
        <v>18.48</v>
      </c>
      <c r="F167" s="104">
        <v>870</v>
      </c>
    </row>
    <row r="168" spans="2:4" ht="12.75">
      <c r="B168" s="155"/>
      <c r="C168" s="155"/>
      <c r="D168" s="174"/>
    </row>
    <row r="169" spans="2:4" ht="12.75">
      <c r="B169" s="118"/>
      <c r="C169" s="118"/>
      <c r="D169" s="174"/>
    </row>
    <row r="170" spans="2:4" ht="12.75">
      <c r="B170" s="118"/>
      <c r="C170" s="118"/>
      <c r="D170" s="174"/>
    </row>
    <row r="171" spans="2:4" ht="12.75">
      <c r="B171" s="118"/>
      <c r="C171" s="118"/>
      <c r="D171" s="174"/>
    </row>
    <row r="172" spans="2:4" ht="12.75">
      <c r="B172" s="118"/>
      <c r="C172" s="118"/>
      <c r="D172" s="174"/>
    </row>
    <row r="173" spans="2:4" ht="12.75">
      <c r="B173" s="118"/>
      <c r="C173" s="118"/>
      <c r="D173" s="174"/>
    </row>
    <row r="174" spans="2:4" ht="12.75">
      <c r="B174" s="118"/>
      <c r="C174" s="118"/>
      <c r="D174" s="174"/>
    </row>
    <row r="175" spans="2:4" ht="12.75">
      <c r="B175" s="118"/>
      <c r="C175" s="118"/>
      <c r="D175" s="174"/>
    </row>
    <row r="176" spans="2:4" ht="12.75">
      <c r="B176" s="118"/>
      <c r="C176" s="118"/>
      <c r="D176" s="174"/>
    </row>
    <row r="177" spans="2:4" ht="12.75">
      <c r="B177" s="118"/>
      <c r="C177" s="118"/>
      <c r="D177" s="174"/>
    </row>
    <row r="178" spans="2:4" ht="12.75">
      <c r="B178" s="118"/>
      <c r="C178" s="118"/>
      <c r="D178" s="174"/>
    </row>
    <row r="179" spans="2:4" ht="12.75">
      <c r="B179" s="118"/>
      <c r="C179" s="118"/>
      <c r="D179" s="174"/>
    </row>
  </sheetData>
  <sheetProtection/>
  <mergeCells count="1">
    <mergeCell ref="A2:F2"/>
  </mergeCells>
  <printOptions/>
  <pageMargins left="1.19" right="0.1968503937007874" top="0.4330708661417323" bottom="0.2362204724409449" header="0.15748031496062992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">
      <selection activeCell="I18" sqref="I3:I18"/>
    </sheetView>
  </sheetViews>
  <sheetFormatPr defaultColWidth="9.125" defaultRowHeight="12.75"/>
  <cols>
    <col min="1" max="1" width="3.125" style="17" customWidth="1"/>
    <col min="2" max="2" width="18.50390625" style="27" customWidth="1"/>
    <col min="3" max="3" width="15.875" style="19" customWidth="1"/>
    <col min="4" max="4" width="9.50390625" style="28" customWidth="1"/>
    <col min="5" max="5" width="1.00390625" style="18" customWidth="1"/>
    <col min="6" max="6" width="3.50390625" style="18" customWidth="1"/>
    <col min="7" max="7" width="20.125" style="26" customWidth="1"/>
    <col min="8" max="8" width="15.00390625" style="18" customWidth="1"/>
    <col min="9" max="9" width="9.125" style="26" customWidth="1"/>
    <col min="10" max="16384" width="9.125" style="18" customWidth="1"/>
  </cols>
  <sheetData>
    <row r="1" spans="1:9" ht="95.25" customHeight="1">
      <c r="A1" s="288"/>
      <c r="B1" s="289"/>
      <c r="C1" s="289"/>
      <c r="D1" s="289"/>
      <c r="H1" s="290" t="s">
        <v>339</v>
      </c>
      <c r="I1" s="290"/>
    </row>
    <row r="2" spans="1:9" s="20" customFormat="1" ht="16.5" customHeight="1">
      <c r="A2" s="21" t="s">
        <v>164</v>
      </c>
      <c r="B2" s="22" t="s">
        <v>308</v>
      </c>
      <c r="C2" s="22" t="s">
        <v>340</v>
      </c>
      <c r="D2" s="22" t="s">
        <v>272</v>
      </c>
      <c r="F2" s="21" t="s">
        <v>164</v>
      </c>
      <c r="G2" s="22" t="s">
        <v>308</v>
      </c>
      <c r="H2" s="22" t="s">
        <v>340</v>
      </c>
      <c r="I2" s="22" t="s">
        <v>272</v>
      </c>
    </row>
    <row r="3" spans="1:9" ht="12.75">
      <c r="A3" s="34">
        <v>1</v>
      </c>
      <c r="B3" s="109" t="s">
        <v>309</v>
      </c>
      <c r="C3" s="108">
        <v>55.9</v>
      </c>
      <c r="D3" s="110">
        <v>286</v>
      </c>
      <c r="F3" s="34">
        <v>27</v>
      </c>
      <c r="G3" s="109" t="s">
        <v>330</v>
      </c>
      <c r="H3" s="108">
        <v>1045</v>
      </c>
      <c r="I3" s="110">
        <v>75</v>
      </c>
    </row>
    <row r="4" spans="1:9" ht="12.75">
      <c r="A4" s="34">
        <v>2</v>
      </c>
      <c r="B4" s="109" t="s">
        <v>310</v>
      </c>
      <c r="C4" s="108">
        <v>170.5</v>
      </c>
      <c r="D4" s="110">
        <v>56</v>
      </c>
      <c r="F4" s="34">
        <v>28</v>
      </c>
      <c r="G4" s="109" t="s">
        <v>331</v>
      </c>
      <c r="H4" s="108">
        <v>955</v>
      </c>
      <c r="I4" s="110">
        <v>75</v>
      </c>
    </row>
    <row r="5" spans="1:9" ht="12.75">
      <c r="A5" s="34">
        <v>3</v>
      </c>
      <c r="B5" s="109" t="s">
        <v>311</v>
      </c>
      <c r="C5" s="108">
        <v>60</v>
      </c>
      <c r="D5" s="110">
        <v>350</v>
      </c>
      <c r="F5" s="34">
        <v>29</v>
      </c>
      <c r="G5" s="109" t="s">
        <v>332</v>
      </c>
      <c r="H5" s="108">
        <v>370</v>
      </c>
      <c r="I5" s="110">
        <v>42</v>
      </c>
    </row>
    <row r="6" spans="1:9" ht="12.75">
      <c r="A6" s="34">
        <v>4</v>
      </c>
      <c r="B6" s="109" t="s">
        <v>312</v>
      </c>
      <c r="C6" s="108">
        <v>5</v>
      </c>
      <c r="D6" s="110">
        <v>25</v>
      </c>
      <c r="F6" s="34">
        <v>30</v>
      </c>
      <c r="G6" s="109" t="s">
        <v>333</v>
      </c>
      <c r="H6" s="108">
        <v>145</v>
      </c>
      <c r="I6" s="110">
        <v>300</v>
      </c>
    </row>
    <row r="7" spans="1:9" ht="12.75">
      <c r="A7" s="34">
        <v>5</v>
      </c>
      <c r="B7" s="109" t="s">
        <v>313</v>
      </c>
      <c r="C7" s="108">
        <v>5</v>
      </c>
      <c r="D7" s="110">
        <v>150</v>
      </c>
      <c r="F7" s="34">
        <v>31</v>
      </c>
      <c r="G7" s="109" t="s">
        <v>334</v>
      </c>
      <c r="H7" s="108">
        <v>310</v>
      </c>
      <c r="I7" s="110">
        <v>300</v>
      </c>
    </row>
    <row r="8" spans="1:9" ht="12.75">
      <c r="A8" s="34">
        <v>6</v>
      </c>
      <c r="B8" s="109" t="s">
        <v>314</v>
      </c>
      <c r="C8" s="108">
        <v>45</v>
      </c>
      <c r="D8" s="110">
        <v>365</v>
      </c>
      <c r="F8" s="34">
        <v>32</v>
      </c>
      <c r="G8" s="109" t="s">
        <v>335</v>
      </c>
      <c r="H8" s="108">
        <v>187</v>
      </c>
      <c r="I8" s="110">
        <v>256</v>
      </c>
    </row>
    <row r="9" spans="1:9" ht="12.75">
      <c r="A9" s="34">
        <v>7</v>
      </c>
      <c r="B9" s="109" t="s">
        <v>315</v>
      </c>
      <c r="C9" s="108">
        <v>50</v>
      </c>
      <c r="D9" s="110">
        <v>360</v>
      </c>
      <c r="F9" s="34">
        <v>33</v>
      </c>
      <c r="G9" s="109" t="s">
        <v>336</v>
      </c>
      <c r="H9" s="108">
        <v>151</v>
      </c>
      <c r="I9" s="110">
        <v>252</v>
      </c>
    </row>
    <row r="10" spans="1:9" ht="12.75">
      <c r="A10" s="34">
        <v>8</v>
      </c>
      <c r="B10" s="109" t="s">
        <v>316</v>
      </c>
      <c r="C10" s="108">
        <v>23</v>
      </c>
      <c r="D10" s="110">
        <v>1500</v>
      </c>
      <c r="F10" s="34">
        <v>34</v>
      </c>
      <c r="G10" s="109" t="s">
        <v>337</v>
      </c>
      <c r="H10" s="108">
        <v>60</v>
      </c>
      <c r="I10" s="110">
        <v>250</v>
      </c>
    </row>
    <row r="11" spans="1:9" ht="12.75">
      <c r="A11" s="34">
        <v>9</v>
      </c>
      <c r="B11" s="109" t="s">
        <v>317</v>
      </c>
      <c r="C11" s="108">
        <v>25</v>
      </c>
      <c r="D11" s="110">
        <v>1450</v>
      </c>
      <c r="F11" s="34">
        <v>35</v>
      </c>
      <c r="G11" s="109" t="s">
        <v>338</v>
      </c>
      <c r="H11" s="108">
        <v>76</v>
      </c>
      <c r="I11" s="110">
        <v>246</v>
      </c>
    </row>
    <row r="12" spans="1:9" ht="12.75">
      <c r="A12" s="34">
        <v>10</v>
      </c>
      <c r="B12" s="109" t="s">
        <v>95</v>
      </c>
      <c r="C12" s="108">
        <v>346</v>
      </c>
      <c r="D12" s="110">
        <v>43</v>
      </c>
      <c r="F12" s="34">
        <v>36</v>
      </c>
      <c r="G12" s="109" t="s">
        <v>94</v>
      </c>
      <c r="H12" s="108">
        <v>4</v>
      </c>
      <c r="I12" s="111">
        <v>620</v>
      </c>
    </row>
    <row r="13" spans="1:9" ht="12.75">
      <c r="A13" s="34">
        <v>11</v>
      </c>
      <c r="B13" s="109" t="s">
        <v>318</v>
      </c>
      <c r="C13" s="108">
        <v>5</v>
      </c>
      <c r="D13" s="110">
        <v>220</v>
      </c>
      <c r="F13" s="34">
        <v>37</v>
      </c>
      <c r="G13" s="109" t="s">
        <v>97</v>
      </c>
      <c r="H13" s="108">
        <v>212.4</v>
      </c>
      <c r="I13" s="111">
        <v>235</v>
      </c>
    </row>
    <row r="14" spans="1:9" ht="12.75">
      <c r="A14" s="34">
        <v>12</v>
      </c>
      <c r="B14" s="109" t="s">
        <v>319</v>
      </c>
      <c r="C14" s="108">
        <v>3</v>
      </c>
      <c r="D14" s="110">
        <v>290</v>
      </c>
      <c r="F14" s="34">
        <v>38</v>
      </c>
      <c r="G14" s="109" t="s">
        <v>98</v>
      </c>
      <c r="H14" s="108">
        <v>5</v>
      </c>
      <c r="I14" s="111">
        <v>265</v>
      </c>
    </row>
    <row r="15" spans="1:9" ht="12.75">
      <c r="A15" s="34">
        <v>13</v>
      </c>
      <c r="B15" s="109" t="s">
        <v>320</v>
      </c>
      <c r="C15" s="108">
        <v>194</v>
      </c>
      <c r="D15" s="110">
        <v>280</v>
      </c>
      <c r="F15" s="34">
        <v>39</v>
      </c>
      <c r="G15" s="109" t="s">
        <v>99</v>
      </c>
      <c r="H15" s="108">
        <v>33.5</v>
      </c>
      <c r="I15" s="111">
        <v>620</v>
      </c>
    </row>
    <row r="16" spans="1:9" ht="12.75">
      <c r="A16" s="34">
        <v>14</v>
      </c>
      <c r="B16" s="109" t="s">
        <v>349</v>
      </c>
      <c r="C16" s="108">
        <v>5</v>
      </c>
      <c r="D16" s="110">
        <v>290</v>
      </c>
      <c r="F16" s="34">
        <v>40</v>
      </c>
      <c r="G16" s="109" t="s">
        <v>100</v>
      </c>
      <c r="H16" s="108">
        <v>75</v>
      </c>
      <c r="I16" s="111">
        <v>620</v>
      </c>
    </row>
    <row r="17" spans="1:9" ht="12.75">
      <c r="A17" s="34">
        <v>15</v>
      </c>
      <c r="B17" s="109" t="s">
        <v>321</v>
      </c>
      <c r="C17" s="108">
        <v>71</v>
      </c>
      <c r="D17" s="110">
        <v>720</v>
      </c>
      <c r="F17" s="34">
        <v>41</v>
      </c>
      <c r="G17" s="109" t="s">
        <v>101</v>
      </c>
      <c r="H17" s="108">
        <v>105</v>
      </c>
      <c r="I17" s="111">
        <v>680</v>
      </c>
    </row>
    <row r="18" spans="1:9" ht="12.75">
      <c r="A18" s="34">
        <v>16</v>
      </c>
      <c r="B18" s="109" t="s">
        <v>96</v>
      </c>
      <c r="C18" s="108">
        <v>5</v>
      </c>
      <c r="D18" s="110">
        <v>280</v>
      </c>
      <c r="F18" s="34">
        <v>42</v>
      </c>
      <c r="G18" s="109" t="s">
        <v>102</v>
      </c>
      <c r="H18" s="108">
        <v>15</v>
      </c>
      <c r="I18" s="111">
        <v>200</v>
      </c>
    </row>
    <row r="19" spans="1:9" ht="12.75">
      <c r="A19" s="34">
        <v>17</v>
      </c>
      <c r="B19" s="109" t="s">
        <v>322</v>
      </c>
      <c r="C19" s="108">
        <v>475</v>
      </c>
      <c r="D19" s="110">
        <v>270</v>
      </c>
      <c r="F19" s="34">
        <v>43</v>
      </c>
      <c r="G19" s="109"/>
      <c r="H19" s="108"/>
      <c r="I19" s="111"/>
    </row>
    <row r="20" spans="1:9" ht="12.75">
      <c r="A20" s="34">
        <v>18</v>
      </c>
      <c r="B20" s="109" t="s">
        <v>323</v>
      </c>
      <c r="C20" s="108">
        <v>1</v>
      </c>
      <c r="D20" s="110">
        <v>250</v>
      </c>
      <c r="F20" s="34">
        <v>44</v>
      </c>
      <c r="G20" s="64"/>
      <c r="H20" s="63"/>
      <c r="I20" s="65"/>
    </row>
    <row r="21" spans="1:9" ht="12.75">
      <c r="A21" s="34">
        <v>19</v>
      </c>
      <c r="B21" s="109" t="s">
        <v>324</v>
      </c>
      <c r="C21" s="108">
        <v>78</v>
      </c>
      <c r="D21" s="110">
        <v>380</v>
      </c>
      <c r="F21" s="34">
        <v>45</v>
      </c>
      <c r="G21" s="64"/>
      <c r="H21" s="63"/>
      <c r="I21" s="65"/>
    </row>
    <row r="22" spans="1:9" ht="12.75">
      <c r="A22" s="34">
        <v>20</v>
      </c>
      <c r="B22" s="109" t="s">
        <v>325</v>
      </c>
      <c r="C22" s="108">
        <v>15</v>
      </c>
      <c r="D22" s="110">
        <v>370</v>
      </c>
      <c r="F22" s="34">
        <v>46</v>
      </c>
      <c r="G22" s="64"/>
      <c r="H22" s="63"/>
      <c r="I22" s="65"/>
    </row>
    <row r="23" spans="1:9" ht="12.75">
      <c r="A23" s="34">
        <v>21</v>
      </c>
      <c r="B23" s="109" t="s">
        <v>326</v>
      </c>
      <c r="C23" s="108">
        <v>85</v>
      </c>
      <c r="D23" s="110">
        <v>45</v>
      </c>
      <c r="F23" s="34">
        <v>47</v>
      </c>
      <c r="G23" s="64"/>
      <c r="H23" s="63"/>
      <c r="I23" s="65"/>
    </row>
    <row r="24" spans="1:9" ht="12.75">
      <c r="A24" s="34">
        <v>22</v>
      </c>
      <c r="B24" s="109" t="s">
        <v>326</v>
      </c>
      <c r="C24" s="108">
        <v>25</v>
      </c>
      <c r="D24" s="110">
        <v>45</v>
      </c>
      <c r="F24" s="34"/>
      <c r="G24" s="64"/>
      <c r="H24" s="63"/>
      <c r="I24" s="65"/>
    </row>
    <row r="25" spans="1:9" ht="12.75">
      <c r="A25" s="34">
        <v>23</v>
      </c>
      <c r="B25" s="109" t="s">
        <v>491</v>
      </c>
      <c r="C25" s="108">
        <v>117</v>
      </c>
      <c r="D25" s="110">
        <v>38</v>
      </c>
      <c r="F25" s="34"/>
      <c r="G25" s="87"/>
      <c r="H25" s="63"/>
      <c r="I25" s="65"/>
    </row>
    <row r="26" spans="1:9" ht="12.75">
      <c r="A26" s="34">
        <v>24</v>
      </c>
      <c r="B26" s="109" t="s">
        <v>327</v>
      </c>
      <c r="C26" s="108">
        <v>10</v>
      </c>
      <c r="D26" s="110">
        <v>45</v>
      </c>
      <c r="F26" s="34"/>
      <c r="G26" s="64"/>
      <c r="H26" s="63"/>
      <c r="I26" s="65"/>
    </row>
    <row r="27" spans="1:9" ht="12.75">
      <c r="A27" s="34">
        <v>25</v>
      </c>
      <c r="B27" s="109" t="s">
        <v>328</v>
      </c>
      <c r="C27" s="108">
        <v>75</v>
      </c>
      <c r="D27" s="110">
        <v>42</v>
      </c>
      <c r="F27" s="34"/>
      <c r="G27" s="36"/>
      <c r="H27" s="35"/>
      <c r="I27" s="37"/>
    </row>
    <row r="28" spans="1:4" ht="12.75">
      <c r="A28" s="34">
        <v>26</v>
      </c>
      <c r="B28" s="109" t="s">
        <v>329</v>
      </c>
      <c r="C28" s="108">
        <v>25</v>
      </c>
      <c r="D28" s="110">
        <v>42</v>
      </c>
    </row>
    <row r="29" spans="1:4" ht="12.75">
      <c r="A29" s="18"/>
      <c r="B29" s="18"/>
      <c r="C29" s="18"/>
      <c r="D29" s="18"/>
    </row>
    <row r="30" spans="1:4" ht="12.75">
      <c r="A30" s="18"/>
      <c r="B30" s="18"/>
      <c r="C30" s="18"/>
      <c r="D30" s="18"/>
    </row>
  </sheetData>
  <sheetProtection/>
  <mergeCells count="2">
    <mergeCell ref="A1:D1"/>
    <mergeCell ref="H1:I1"/>
  </mergeCells>
  <printOptions/>
  <pageMargins left="0.1968503937007874" right="0.1968503937007874" top="0.5905511811023623" bottom="0.3937007874015748" header="0.2362204724409449" footer="0.2755905511811024"/>
  <pageSetup horizontalDpi="600" verticalDpi="600" orientation="portrait" paperSize="9" r:id="rId1"/>
  <headerFooter alignWithMargins="0">
    <oddHeader>&amp;C&amp;"Arial,полужирный"Электроды&amp;R&amp;"Arial,полужирный"Стр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Хозяин</dc:creator>
  <cp:keywords/>
  <dc:description/>
  <cp:lastModifiedBy>Dear User</cp:lastModifiedBy>
  <cp:lastPrinted>2011-11-09T16:08:42Z</cp:lastPrinted>
  <dcterms:created xsi:type="dcterms:W3CDTF">2005-04-05T03:21:47Z</dcterms:created>
  <dcterms:modified xsi:type="dcterms:W3CDTF">2012-02-27T07:56:08Z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