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476" windowWidth="8490" windowHeight="9270" activeTab="0"/>
  </bookViews>
  <sheets>
    <sheet name="Прайс на балку от 01.04.09г." sheetId="1" r:id="rId1"/>
  </sheets>
  <definedNames/>
  <calcPr fullCalcOnLoad="1"/>
</workbook>
</file>

<file path=xl/sharedStrings.xml><?xml version="1.0" encoding="utf-8"?>
<sst xmlns="http://schemas.openxmlformats.org/spreadsheetml/2006/main" count="104" uniqueCount="88">
  <si>
    <t>h</t>
  </si>
  <si>
    <t>b</t>
  </si>
  <si>
    <t>s</t>
  </si>
  <si>
    <t>t</t>
  </si>
  <si>
    <t>Размеры профиля, мм</t>
  </si>
  <si>
    <t>№ п/п</t>
  </si>
  <si>
    <t>60Ш2</t>
  </si>
  <si>
    <t>70Ш2</t>
  </si>
  <si>
    <t>80Ш2</t>
  </si>
  <si>
    <t>90Ш2</t>
  </si>
  <si>
    <t>100Ш2</t>
  </si>
  <si>
    <t>40К2</t>
  </si>
  <si>
    <t>40Ш2</t>
  </si>
  <si>
    <t>50Ш2</t>
  </si>
  <si>
    <t>Масса 1м.п., кг (сварная)</t>
  </si>
  <si>
    <t>s, кг./м.п.</t>
  </si>
  <si>
    <t>t, кг./м.п.</t>
  </si>
  <si>
    <t>30К2</t>
  </si>
  <si>
    <t>30К3</t>
  </si>
  <si>
    <t>30К4</t>
  </si>
  <si>
    <t>35К1</t>
  </si>
  <si>
    <t>35К2</t>
  </si>
  <si>
    <t>40К1</t>
  </si>
  <si>
    <t>40К3</t>
  </si>
  <si>
    <t>40К4</t>
  </si>
  <si>
    <t>40К5</t>
  </si>
  <si>
    <t>40Ш1</t>
  </si>
  <si>
    <t>45Ш1</t>
  </si>
  <si>
    <t>50Ш1</t>
  </si>
  <si>
    <t>50Ш3</t>
  </si>
  <si>
    <t>50Ш4</t>
  </si>
  <si>
    <t>55Б1</t>
  </si>
  <si>
    <t>55Б2</t>
  </si>
  <si>
    <t>60Б1</t>
  </si>
  <si>
    <t>60Б2</t>
  </si>
  <si>
    <t>60Ш1</t>
  </si>
  <si>
    <t>60Ш3</t>
  </si>
  <si>
    <t>60Ш4</t>
  </si>
  <si>
    <t>70Б1</t>
  </si>
  <si>
    <t>70Б2</t>
  </si>
  <si>
    <t>70Ш1</t>
  </si>
  <si>
    <t>70Ш3</t>
  </si>
  <si>
    <t>70Ш4</t>
  </si>
  <si>
    <t>70Ш5</t>
  </si>
  <si>
    <t>80Ш1</t>
  </si>
  <si>
    <t>90Ш1</t>
  </si>
  <si>
    <t>100Ш1</t>
  </si>
  <si>
    <t>100Ш3</t>
  </si>
  <si>
    <t>100Ш4</t>
  </si>
  <si>
    <t>35Ш1</t>
  </si>
  <si>
    <t>30Ш1</t>
  </si>
  <si>
    <t>30К1</t>
  </si>
  <si>
    <t>50Б3</t>
  </si>
  <si>
    <t>50Б2</t>
  </si>
  <si>
    <t>50Б1</t>
  </si>
  <si>
    <t>45Б2</t>
  </si>
  <si>
    <t>45Б1</t>
  </si>
  <si>
    <t>40Б2</t>
  </si>
  <si>
    <t>40Б1</t>
  </si>
  <si>
    <t>70БС</t>
  </si>
  <si>
    <t>80Б1</t>
  </si>
  <si>
    <t>80Б2</t>
  </si>
  <si>
    <t>90Б1</t>
  </si>
  <si>
    <t>90Б2</t>
  </si>
  <si>
    <t>100Б1</t>
  </si>
  <si>
    <t>35Ш2</t>
  </si>
  <si>
    <t>Наименование продукции</t>
  </si>
  <si>
    <t>Масса кг./м.п.</t>
  </si>
  <si>
    <t>Цена за тн.  НДС, руб.</t>
  </si>
  <si>
    <t>С255</t>
  </si>
  <si>
    <t>С345</t>
  </si>
  <si>
    <t>действует с 01.04.2009г.</t>
  </si>
  <si>
    <t>---</t>
  </si>
  <si>
    <t>Балка представляет собой сварную конструкцию с механическими параметрами аналогичным горячекатанной по ГОСТ 26020-83 или по СТО АСЧМ 20-93.</t>
  </si>
  <si>
    <t>Балка производится на импортной автоматизированной линии в соответствии с ГОСТ 23118-99 «Конструкции стальные строительные» и проходит приемку ОТК.</t>
  </si>
  <si>
    <t>С уважением,</t>
  </si>
  <si>
    <t>Балка переменного</t>
  </si>
  <si>
    <t>сечения</t>
  </si>
  <si>
    <t>Возможные варианты:</t>
  </si>
  <si>
    <t>Балка типовая</t>
  </si>
  <si>
    <t>Сечения сварных балок даны без учета сохранения поперечных сечений аналогов прокатных балок.</t>
  </si>
  <si>
    <t>Услуга изготовления из давальческого мет.</t>
  </si>
  <si>
    <t>1 тн.</t>
  </si>
  <si>
    <t>моб. 922-295-79-65</t>
  </si>
  <si>
    <t>Возможность оборудования позволяет выпускать балку длиной от 3 000 до 16 000 мм., высотой от 250 до 1700 мм.</t>
  </si>
  <si>
    <t>Коммерческий директор                                                                                                                  А.С. Ячменев</t>
  </si>
  <si>
    <t xml:space="preserve">Исп.: Балахонов Алексей Николаевич </t>
  </si>
  <si>
    <t xml:space="preserve">ПРАЙС-ЛИСТ НА ИЗГОТОВЛЕНИЕ СВАРНОЙ БАЛКИ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</si>
</sst>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8"/>
      <name val="Times New Roman"/>
      <family val="0"/>
    </font>
    <font>
      <b/>
      <i/>
      <sz val="10"/>
      <color indexed="18"/>
      <name val="Calibri"/>
      <family val="0"/>
    </font>
    <font>
      <b/>
      <i/>
      <sz val="10"/>
      <color indexed="12"/>
      <name val="Calibri"/>
      <family val="0"/>
    </font>
    <font>
      <b/>
      <i/>
      <sz val="10"/>
      <color indexed="18"/>
      <name val="Times New Roman"/>
      <family val="0"/>
    </font>
    <font>
      <b/>
      <i/>
      <sz val="11"/>
      <color indexed="1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/>
    </xf>
    <xf numFmtId="4" fontId="4" fillId="37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/>
    </xf>
    <xf numFmtId="4" fontId="4" fillId="15" borderId="10" xfId="0" applyNumberFormat="1" applyFont="1" applyFill="1" applyBorder="1" applyAlignment="1">
      <alignment horizontal="center"/>
    </xf>
    <xf numFmtId="4" fontId="4" fillId="39" borderId="10" xfId="0" applyNumberFormat="1" applyFont="1" applyFill="1" applyBorder="1" applyAlignment="1">
      <alignment horizontal="center"/>
    </xf>
    <xf numFmtId="4" fontId="4" fillId="38" borderId="10" xfId="0" applyNumberFormat="1" applyFont="1" applyFill="1" applyBorder="1" applyAlignment="1">
      <alignment horizontal="center"/>
    </xf>
    <xf numFmtId="4" fontId="4" fillId="9" borderId="10" xfId="0" applyNumberFormat="1" applyFont="1" applyFill="1" applyBorder="1" applyAlignment="1">
      <alignment horizontal="center"/>
    </xf>
    <xf numFmtId="4" fontId="4" fillId="10" borderId="10" xfId="0" applyNumberFormat="1" applyFont="1" applyFill="1" applyBorder="1" applyAlignment="1">
      <alignment horizontal="center"/>
    </xf>
    <xf numFmtId="4" fontId="4" fillId="40" borderId="10" xfId="0" applyNumberFormat="1" applyFont="1" applyFill="1" applyBorder="1" applyAlignment="1">
      <alignment horizontal="center"/>
    </xf>
    <xf numFmtId="4" fontId="4" fillId="41" borderId="10" xfId="0" applyNumberFormat="1" applyFont="1" applyFill="1" applyBorder="1" applyAlignment="1">
      <alignment horizontal="center"/>
    </xf>
    <xf numFmtId="4" fontId="4" fillId="17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38100</xdr:rowOff>
    </xdr:from>
    <xdr:to>
      <xdr:col>24</xdr:col>
      <xdr:colOff>247650</xdr:colOff>
      <xdr:row>7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19300" y="38100"/>
          <a:ext cx="68770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200" b="1" i="1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Общество с Ограниченной Ответственностью
</a:t>
          </a:r>
          <a:r>
            <a:rPr lang="en-US" cap="none" sz="1200" b="1" i="1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Холдинговая Компания
</a:t>
          </a:r>
          <a:r>
            <a:rPr lang="en-US" cap="none" sz="1200" b="1" i="1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«СТРОЙ ИНВЕСТ КОМПЛЕКТ»
</a:t>
          </a:r>
          <a:r>
            <a:rPr lang="en-US" cap="none" sz="1000" b="1" i="1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Юр. адрес/Факт. адрес: 623104, Свердловская обл., г. Первоуральск, ул. Торговая, 1.   
</a:t>
          </a:r>
          <a:r>
            <a:rPr lang="en-US" cap="none" sz="1000" b="1" i="1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ИНН 6625037830  КПП 662501001  ОКПО 95004807  
</a:t>
          </a:r>
          <a:r>
            <a:rPr lang="en-US" cap="none" sz="1000" b="1" i="1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т/ф(3439) 66-88-85, т(343) 345-26-76, 345-26-75. </a:t>
          </a:r>
          <a:r>
            <a:rPr lang="en-US" cap="none" sz="1000" b="1" i="1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E-mail: </a:t>
          </a:r>
          <a:r>
            <a:rPr lang="en-US" cap="none" sz="1000" b="1" i="1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stroi-invest2006@yandex.ru</a:t>
          </a:r>
          <a:r>
            <a:rPr lang="en-US" cap="none" sz="1000" b="1" i="1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1" i="1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www.stroiinvest.org</a:t>
          </a:r>
          <a:r>
            <a:rPr lang="en-US" cap="none" sz="1000" b="1" i="1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1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24</xdr:col>
      <xdr:colOff>238125</xdr:colOff>
      <xdr:row>1</xdr:row>
      <xdr:rowOff>19050</xdr:rowOff>
    </xdr:from>
    <xdr:to>
      <xdr:col>26</xdr:col>
      <xdr:colOff>933450</xdr:colOff>
      <xdr:row>8</xdr:row>
      <xdr:rowOff>104775</xdr:rowOff>
    </xdr:to>
    <xdr:pic>
      <xdr:nvPicPr>
        <xdr:cNvPr id="2" name="Picture 1" descr="http://www.vostokspk.ru/spkvostok/misc_/SPKVostok/xx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180975"/>
          <a:ext cx="20383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190500</xdr:colOff>
      <xdr:row>14</xdr:row>
      <xdr:rowOff>19050</xdr:rowOff>
    </xdr:from>
    <xdr:to>
      <xdr:col>26</xdr:col>
      <xdr:colOff>800100</xdr:colOff>
      <xdr:row>21</xdr:row>
      <xdr:rowOff>114300</xdr:rowOff>
    </xdr:to>
    <xdr:pic>
      <xdr:nvPicPr>
        <xdr:cNvPr id="3" name="Рисунок 2" descr="Стандартная балк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2238375"/>
          <a:ext cx="1295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133350</xdr:colOff>
      <xdr:row>25</xdr:row>
      <xdr:rowOff>95250</xdr:rowOff>
    </xdr:from>
    <xdr:to>
      <xdr:col>26</xdr:col>
      <xdr:colOff>771525</xdr:colOff>
      <xdr:row>32</xdr:row>
      <xdr:rowOff>19050</xdr:rowOff>
    </xdr:to>
    <xdr:pic>
      <xdr:nvPicPr>
        <xdr:cNvPr id="4" name="Рисунок 1" descr="Балка переменного сечен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39275" y="3886200"/>
          <a:ext cx="1323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A50"/>
  <sheetViews>
    <sheetView tabSelected="1" zoomScalePageLayoutView="0" workbookViewId="0" topLeftCell="A4">
      <selection activeCell="J51" sqref="J51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4" width="5.00390625" style="0" customWidth="1"/>
    <col min="5" max="6" width="4.375" style="0" customWidth="1"/>
    <col min="7" max="8" width="9.125" style="0" hidden="1" customWidth="1"/>
    <col min="9" max="9" width="8.375" style="0" hidden="1" customWidth="1"/>
    <col min="10" max="10" width="7.125" style="0" customWidth="1"/>
    <col min="11" max="12" width="8.625" style="0" customWidth="1"/>
    <col min="13" max="13" width="2.875" style="0" customWidth="1"/>
    <col min="14" max="14" width="3.75390625" style="0" customWidth="1"/>
    <col min="15" max="15" width="12.875" style="0" customWidth="1"/>
    <col min="16" max="19" width="4.625" style="0" customWidth="1"/>
    <col min="20" max="22" width="9.125" style="0" hidden="1" customWidth="1"/>
    <col min="23" max="23" width="7.125" style="0" customWidth="1"/>
    <col min="24" max="25" width="8.625" style="0" customWidth="1"/>
    <col min="27" max="27" width="13.375" style="0" customWidth="1"/>
  </cols>
  <sheetData>
    <row r="8" ht="13.5" thickBot="1"/>
    <row r="9" spans="1:25" ht="12.75">
      <c r="A9" s="32"/>
      <c r="B9" s="32"/>
      <c r="C9" s="32"/>
      <c r="D9" s="33"/>
      <c r="E9" s="36" t="s">
        <v>87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3"/>
    </row>
    <row r="10" spans="1:25" ht="11.25" customHeight="1">
      <c r="A10" s="33"/>
      <c r="B10" s="33"/>
      <c r="C10" s="33"/>
      <c r="D10" s="33"/>
      <c r="E10" s="37" t="s">
        <v>71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3"/>
    </row>
    <row r="11" spans="1:27" ht="11.25" customHeight="1">
      <c r="A11" s="38" t="s">
        <v>80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9" t="s">
        <v>78</v>
      </c>
      <c r="AA11" s="39"/>
    </row>
    <row r="12" spans="1:25" ht="12.75">
      <c r="A12" s="40" t="s">
        <v>5</v>
      </c>
      <c r="B12" s="41" t="s">
        <v>66</v>
      </c>
      <c r="C12" s="43" t="s">
        <v>4</v>
      </c>
      <c r="D12" s="43"/>
      <c r="E12" s="43"/>
      <c r="F12" s="43"/>
      <c r="G12" s="40" t="s">
        <v>14</v>
      </c>
      <c r="H12" s="43" t="s">
        <v>15</v>
      </c>
      <c r="I12" s="43" t="s">
        <v>16</v>
      </c>
      <c r="J12" s="40" t="s">
        <v>67</v>
      </c>
      <c r="K12" s="44" t="s">
        <v>68</v>
      </c>
      <c r="L12" s="45"/>
      <c r="M12" s="40"/>
      <c r="N12" s="40" t="s">
        <v>5</v>
      </c>
      <c r="O12" s="41" t="s">
        <v>66</v>
      </c>
      <c r="P12" s="43" t="s">
        <v>4</v>
      </c>
      <c r="Q12" s="43"/>
      <c r="R12" s="43"/>
      <c r="S12" s="43"/>
      <c r="T12" s="40" t="s">
        <v>14</v>
      </c>
      <c r="U12" s="43" t="s">
        <v>15</v>
      </c>
      <c r="V12" s="43" t="s">
        <v>16</v>
      </c>
      <c r="W12" s="40" t="s">
        <v>67</v>
      </c>
      <c r="X12" s="44" t="s">
        <v>68</v>
      </c>
      <c r="Y12" s="45"/>
    </row>
    <row r="13" spans="1:27" ht="12.75">
      <c r="A13" s="40"/>
      <c r="B13" s="42"/>
      <c r="C13" s="2" t="s">
        <v>0</v>
      </c>
      <c r="D13" s="2" t="s">
        <v>1</v>
      </c>
      <c r="E13" s="2" t="s">
        <v>2</v>
      </c>
      <c r="F13" s="2" t="s">
        <v>3</v>
      </c>
      <c r="G13" s="40"/>
      <c r="H13" s="43"/>
      <c r="I13" s="43"/>
      <c r="J13" s="40"/>
      <c r="K13" s="1" t="s">
        <v>69</v>
      </c>
      <c r="L13" s="30" t="s">
        <v>70</v>
      </c>
      <c r="M13" s="40"/>
      <c r="N13" s="40"/>
      <c r="O13" s="42"/>
      <c r="P13" s="2" t="s">
        <v>0</v>
      </c>
      <c r="Q13" s="2" t="s">
        <v>1</v>
      </c>
      <c r="R13" s="2" t="s">
        <v>2</v>
      </c>
      <c r="S13" s="2" t="s">
        <v>3</v>
      </c>
      <c r="T13" s="40"/>
      <c r="U13" s="43"/>
      <c r="V13" s="43"/>
      <c r="W13" s="40"/>
      <c r="X13" s="1" t="s">
        <v>69</v>
      </c>
      <c r="Y13" s="30" t="s">
        <v>70</v>
      </c>
      <c r="Z13" s="46" t="s">
        <v>79</v>
      </c>
      <c r="AA13" s="47"/>
    </row>
    <row r="14" spans="1:25" ht="11.25" customHeight="1">
      <c r="A14" s="3">
        <v>1</v>
      </c>
      <c r="B14" s="4" t="s">
        <v>50</v>
      </c>
      <c r="C14" s="5">
        <v>294</v>
      </c>
      <c r="D14" s="5">
        <v>200</v>
      </c>
      <c r="E14" s="5">
        <v>8</v>
      </c>
      <c r="F14" s="5">
        <v>12</v>
      </c>
      <c r="G14" s="6">
        <v>55.2</v>
      </c>
      <c r="H14" s="7">
        <v>16.96</v>
      </c>
      <c r="I14" s="8">
        <v>37.68</v>
      </c>
      <c r="J14" s="10">
        <f>H14+I14</f>
        <v>54.64</v>
      </c>
      <c r="K14" s="9">
        <v>36000</v>
      </c>
      <c r="L14" s="9">
        <v>39000</v>
      </c>
      <c r="M14" s="40"/>
      <c r="N14" s="3">
        <v>30</v>
      </c>
      <c r="O14" s="11" t="s">
        <v>32</v>
      </c>
      <c r="P14" s="3">
        <v>547</v>
      </c>
      <c r="Q14" s="3">
        <v>220</v>
      </c>
      <c r="R14" s="5">
        <v>10</v>
      </c>
      <c r="S14" s="12">
        <v>16</v>
      </c>
      <c r="T14" s="13">
        <v>96.6</v>
      </c>
      <c r="U14" s="14">
        <v>40.43</v>
      </c>
      <c r="V14" s="15">
        <v>55.44</v>
      </c>
      <c r="W14" s="10">
        <f aca="true" t="shared" si="0" ref="W14:W40">U14+V14</f>
        <v>95.87</v>
      </c>
      <c r="X14" s="9">
        <v>34300</v>
      </c>
      <c r="Y14" s="9">
        <v>37500</v>
      </c>
    </row>
    <row r="15" spans="1:25" ht="11.25" customHeight="1">
      <c r="A15" s="3">
        <v>2</v>
      </c>
      <c r="B15" s="16" t="s">
        <v>51</v>
      </c>
      <c r="C15" s="17">
        <v>298</v>
      </c>
      <c r="D15" s="17">
        <v>299</v>
      </c>
      <c r="E15" s="5">
        <v>10</v>
      </c>
      <c r="F15" s="5">
        <v>14</v>
      </c>
      <c r="G15" s="18">
        <v>87.8</v>
      </c>
      <c r="H15" s="19">
        <v>21.2</v>
      </c>
      <c r="I15" s="20">
        <v>65.78</v>
      </c>
      <c r="J15" s="10">
        <f>H15+I15</f>
        <v>86.98</v>
      </c>
      <c r="K15" s="9">
        <v>36000</v>
      </c>
      <c r="L15" s="9">
        <v>39000</v>
      </c>
      <c r="M15" s="40"/>
      <c r="N15" s="3">
        <v>31</v>
      </c>
      <c r="O15" s="11" t="s">
        <v>33</v>
      </c>
      <c r="P15" s="3">
        <v>596</v>
      </c>
      <c r="Q15" s="3">
        <v>199</v>
      </c>
      <c r="R15" s="5">
        <v>10</v>
      </c>
      <c r="S15" s="12">
        <v>16</v>
      </c>
      <c r="T15" s="13">
        <v>95.2</v>
      </c>
      <c r="U15" s="14">
        <v>44.27</v>
      </c>
      <c r="V15" s="15">
        <v>50.15</v>
      </c>
      <c r="W15" s="10">
        <f t="shared" si="0"/>
        <v>94.42</v>
      </c>
      <c r="X15" s="9">
        <v>34300</v>
      </c>
      <c r="Y15" s="9">
        <v>37500</v>
      </c>
    </row>
    <row r="16" spans="1:25" ht="11.25" customHeight="1">
      <c r="A16" s="3">
        <v>3</v>
      </c>
      <c r="B16" s="16" t="s">
        <v>17</v>
      </c>
      <c r="C16" s="17">
        <v>300</v>
      </c>
      <c r="D16" s="17">
        <v>300</v>
      </c>
      <c r="E16" s="5">
        <v>10</v>
      </c>
      <c r="F16" s="5">
        <v>16</v>
      </c>
      <c r="G16" s="13">
        <v>97.4</v>
      </c>
      <c r="H16" s="14">
        <v>21.04</v>
      </c>
      <c r="I16" s="15">
        <v>75.6</v>
      </c>
      <c r="J16" s="10">
        <f aca="true" t="shared" si="1" ref="J16:J38">H16+I16</f>
        <v>96.63999999999999</v>
      </c>
      <c r="K16" s="9">
        <v>36000</v>
      </c>
      <c r="L16" s="9">
        <v>39000</v>
      </c>
      <c r="M16" s="40"/>
      <c r="N16" s="3">
        <v>32</v>
      </c>
      <c r="O16" s="11" t="s">
        <v>34</v>
      </c>
      <c r="P16" s="3">
        <v>600</v>
      </c>
      <c r="Q16" s="3">
        <v>200</v>
      </c>
      <c r="R16" s="5">
        <v>12</v>
      </c>
      <c r="S16" s="5">
        <v>18</v>
      </c>
      <c r="T16" s="13">
        <v>110.7</v>
      </c>
      <c r="U16" s="8">
        <v>53.13</v>
      </c>
      <c r="V16" s="21">
        <v>56.4</v>
      </c>
      <c r="W16" s="10">
        <f t="shared" si="0"/>
        <v>109.53</v>
      </c>
      <c r="X16" s="9">
        <v>34900</v>
      </c>
      <c r="Y16" s="9">
        <v>38800</v>
      </c>
    </row>
    <row r="17" spans="1:25" ht="11.25" customHeight="1">
      <c r="A17" s="3">
        <v>4</v>
      </c>
      <c r="B17" s="16" t="s">
        <v>18</v>
      </c>
      <c r="C17" s="17">
        <v>300</v>
      </c>
      <c r="D17" s="17">
        <v>305</v>
      </c>
      <c r="E17" s="5">
        <v>16</v>
      </c>
      <c r="F17" s="5">
        <v>16</v>
      </c>
      <c r="G17" s="13">
        <v>111.4</v>
      </c>
      <c r="H17" s="15">
        <v>33.77</v>
      </c>
      <c r="I17" s="15">
        <v>76.86</v>
      </c>
      <c r="J17" s="10">
        <f t="shared" si="1"/>
        <v>110.63</v>
      </c>
      <c r="K17" s="9">
        <v>35500</v>
      </c>
      <c r="L17" s="9">
        <v>38950</v>
      </c>
      <c r="M17" s="40"/>
      <c r="N17" s="3">
        <v>33</v>
      </c>
      <c r="O17" s="11" t="s">
        <v>35</v>
      </c>
      <c r="P17" s="3">
        <v>582</v>
      </c>
      <c r="Q17" s="3">
        <v>300</v>
      </c>
      <c r="R17" s="5">
        <v>12</v>
      </c>
      <c r="S17" s="5">
        <v>18</v>
      </c>
      <c r="T17" s="13">
        <v>137.6</v>
      </c>
      <c r="U17" s="8">
        <v>51.43</v>
      </c>
      <c r="V17" s="21">
        <v>84.6</v>
      </c>
      <c r="W17" s="10">
        <f t="shared" si="0"/>
        <v>136.03</v>
      </c>
      <c r="X17" s="9">
        <v>34100</v>
      </c>
      <c r="Y17" s="9">
        <v>38000</v>
      </c>
    </row>
    <row r="18" spans="1:25" ht="11.25" customHeight="1">
      <c r="A18" s="3">
        <v>5</v>
      </c>
      <c r="B18" s="16" t="s">
        <v>19</v>
      </c>
      <c r="C18" s="17">
        <v>304</v>
      </c>
      <c r="D18" s="17">
        <v>301</v>
      </c>
      <c r="E18" s="5">
        <v>12</v>
      </c>
      <c r="F18" s="5">
        <v>18</v>
      </c>
      <c r="G18" s="13">
        <v>111.4</v>
      </c>
      <c r="H18" s="8">
        <v>25.25</v>
      </c>
      <c r="I18" s="21">
        <v>84.88</v>
      </c>
      <c r="J18" s="10">
        <f t="shared" si="1"/>
        <v>110.13</v>
      </c>
      <c r="K18" s="9">
        <v>35500</v>
      </c>
      <c r="L18" s="9">
        <v>38950</v>
      </c>
      <c r="M18" s="40"/>
      <c r="N18" s="3">
        <v>34</v>
      </c>
      <c r="O18" s="11" t="s">
        <v>6</v>
      </c>
      <c r="P18" s="3">
        <v>589</v>
      </c>
      <c r="Q18" s="3">
        <v>300</v>
      </c>
      <c r="R18" s="12">
        <v>16</v>
      </c>
      <c r="S18" s="12">
        <v>20</v>
      </c>
      <c r="T18" s="13">
        <v>165.4</v>
      </c>
      <c r="U18" s="15">
        <v>69.17</v>
      </c>
      <c r="V18" s="22">
        <v>94.2</v>
      </c>
      <c r="W18" s="10">
        <f t="shared" si="0"/>
        <v>163.37</v>
      </c>
      <c r="X18" s="9">
        <v>35000</v>
      </c>
      <c r="Y18" s="9">
        <v>39000</v>
      </c>
    </row>
    <row r="19" spans="1:25" ht="11.25" customHeight="1">
      <c r="A19" s="3">
        <v>6</v>
      </c>
      <c r="B19" s="16" t="s">
        <v>49</v>
      </c>
      <c r="C19" s="5">
        <v>334</v>
      </c>
      <c r="D19" s="5">
        <v>249</v>
      </c>
      <c r="E19" s="12">
        <v>8</v>
      </c>
      <c r="F19" s="12">
        <v>12</v>
      </c>
      <c r="G19" s="6">
        <v>67</v>
      </c>
      <c r="H19" s="7">
        <v>19.47</v>
      </c>
      <c r="I19" s="8">
        <v>46.91</v>
      </c>
      <c r="J19" s="10">
        <f>H19+I19</f>
        <v>66.38</v>
      </c>
      <c r="K19" s="9">
        <v>34300</v>
      </c>
      <c r="L19" s="9">
        <v>40000</v>
      </c>
      <c r="M19" s="40"/>
      <c r="N19" s="3">
        <v>35</v>
      </c>
      <c r="O19" s="11" t="s">
        <v>36</v>
      </c>
      <c r="P19" s="3">
        <v>597</v>
      </c>
      <c r="Q19" s="3">
        <v>300</v>
      </c>
      <c r="R19" s="12">
        <v>18</v>
      </c>
      <c r="S19" s="12">
        <v>25</v>
      </c>
      <c r="T19" s="13">
        <v>196.7</v>
      </c>
      <c r="U19" s="21">
        <v>77.13</v>
      </c>
      <c r="V19" s="23">
        <v>117.6</v>
      </c>
      <c r="W19" s="10">
        <f t="shared" si="0"/>
        <v>194.73</v>
      </c>
      <c r="X19" s="9">
        <v>35500</v>
      </c>
      <c r="Y19" s="9">
        <v>40000</v>
      </c>
    </row>
    <row r="20" spans="1:25" ht="11.25" customHeight="1">
      <c r="A20" s="3">
        <v>7</v>
      </c>
      <c r="B20" s="16" t="s">
        <v>65</v>
      </c>
      <c r="C20" s="5">
        <v>340</v>
      </c>
      <c r="D20" s="5">
        <v>249</v>
      </c>
      <c r="E20" s="5">
        <v>10</v>
      </c>
      <c r="F20" s="12">
        <v>14</v>
      </c>
      <c r="G20" s="6">
        <v>79.7</v>
      </c>
      <c r="H20" s="14">
        <v>24.49</v>
      </c>
      <c r="I20" s="24">
        <v>54.78</v>
      </c>
      <c r="J20" s="10">
        <f>H20+I20</f>
        <v>79.27</v>
      </c>
      <c r="K20" s="9">
        <v>34300</v>
      </c>
      <c r="L20" s="9">
        <v>40000</v>
      </c>
      <c r="M20" s="40"/>
      <c r="N20" s="3">
        <v>36</v>
      </c>
      <c r="O20" s="11" t="s">
        <v>37</v>
      </c>
      <c r="P20" s="3">
        <v>605</v>
      </c>
      <c r="Q20" s="3">
        <v>300</v>
      </c>
      <c r="R20" s="5">
        <v>20</v>
      </c>
      <c r="S20" s="12">
        <v>30</v>
      </c>
      <c r="T20" s="13">
        <v>229.2</v>
      </c>
      <c r="U20" s="25">
        <v>85.57</v>
      </c>
      <c r="V20" s="26">
        <v>141</v>
      </c>
      <c r="W20" s="10">
        <f t="shared" si="0"/>
        <v>226.57</v>
      </c>
      <c r="X20" s="9">
        <v>35500</v>
      </c>
      <c r="Y20" s="9">
        <v>40000</v>
      </c>
    </row>
    <row r="21" spans="1:25" ht="11.25" customHeight="1">
      <c r="A21" s="3">
        <v>8</v>
      </c>
      <c r="B21" s="16" t="s">
        <v>20</v>
      </c>
      <c r="C21" s="17">
        <v>342</v>
      </c>
      <c r="D21" s="17">
        <v>348</v>
      </c>
      <c r="E21" s="5">
        <v>10</v>
      </c>
      <c r="F21" s="5">
        <v>16</v>
      </c>
      <c r="G21" s="13">
        <v>112.9</v>
      </c>
      <c r="H21" s="14">
        <v>24.34</v>
      </c>
      <c r="I21" s="15">
        <v>87.7</v>
      </c>
      <c r="J21" s="10">
        <f t="shared" si="1"/>
        <v>112.04</v>
      </c>
      <c r="K21" s="9">
        <v>35200</v>
      </c>
      <c r="L21" s="9">
        <v>40000</v>
      </c>
      <c r="M21" s="40"/>
      <c r="N21" s="3">
        <v>37</v>
      </c>
      <c r="O21" s="11" t="s">
        <v>38</v>
      </c>
      <c r="P21" s="3">
        <v>691</v>
      </c>
      <c r="Q21" s="3">
        <v>260</v>
      </c>
      <c r="R21" s="5">
        <v>12</v>
      </c>
      <c r="S21" s="5">
        <v>16</v>
      </c>
      <c r="T21" s="13">
        <v>128.7</v>
      </c>
      <c r="U21" s="8">
        <v>62.08</v>
      </c>
      <c r="V21" s="15">
        <v>65.52</v>
      </c>
      <c r="W21" s="10">
        <f t="shared" si="0"/>
        <v>127.6</v>
      </c>
      <c r="X21" s="9">
        <v>34300</v>
      </c>
      <c r="Y21" s="9">
        <v>37500</v>
      </c>
    </row>
    <row r="22" spans="1:25" ht="11.25" customHeight="1">
      <c r="A22" s="3">
        <v>9</v>
      </c>
      <c r="B22" s="16" t="s">
        <v>21</v>
      </c>
      <c r="C22" s="17">
        <v>350</v>
      </c>
      <c r="D22" s="17">
        <v>350</v>
      </c>
      <c r="E22" s="5">
        <v>12</v>
      </c>
      <c r="F22" s="5">
        <v>20</v>
      </c>
      <c r="G22" s="13">
        <v>140.5</v>
      </c>
      <c r="H22" s="8">
        <v>29.2</v>
      </c>
      <c r="I22" s="25">
        <v>109.9</v>
      </c>
      <c r="J22" s="10">
        <f t="shared" si="1"/>
        <v>139.1</v>
      </c>
      <c r="K22" s="9">
        <v>35200</v>
      </c>
      <c r="L22" s="9">
        <v>40000</v>
      </c>
      <c r="M22" s="40"/>
      <c r="N22" s="3">
        <v>38</v>
      </c>
      <c r="O22" s="11" t="s">
        <v>39</v>
      </c>
      <c r="P22" s="3">
        <v>697</v>
      </c>
      <c r="Q22" s="3">
        <v>260</v>
      </c>
      <c r="R22" s="12">
        <v>14</v>
      </c>
      <c r="S22" s="5">
        <v>20</v>
      </c>
      <c r="T22" s="13">
        <v>155.4</v>
      </c>
      <c r="U22" s="24">
        <v>72.27</v>
      </c>
      <c r="V22" s="25">
        <v>81.64</v>
      </c>
      <c r="W22" s="10">
        <f t="shared" si="0"/>
        <v>153.91</v>
      </c>
      <c r="X22" s="9">
        <v>34900</v>
      </c>
      <c r="Y22" s="9">
        <v>38800</v>
      </c>
    </row>
    <row r="23" spans="1:25" ht="11.25" customHeight="1">
      <c r="A23" s="3">
        <v>10</v>
      </c>
      <c r="B23" s="16" t="s">
        <v>58</v>
      </c>
      <c r="C23" s="17">
        <v>396</v>
      </c>
      <c r="D23" s="17">
        <v>200</v>
      </c>
      <c r="E23" s="12">
        <v>8</v>
      </c>
      <c r="F23" s="12">
        <v>12</v>
      </c>
      <c r="G23" s="13">
        <v>61.5</v>
      </c>
      <c r="H23" s="7">
        <v>23.36</v>
      </c>
      <c r="I23" s="8">
        <v>37.68</v>
      </c>
      <c r="J23" s="10">
        <f t="shared" si="1"/>
        <v>61.04</v>
      </c>
      <c r="K23" s="9">
        <v>34300</v>
      </c>
      <c r="L23" s="9">
        <v>37500</v>
      </c>
      <c r="M23" s="40"/>
      <c r="N23" s="3">
        <v>39</v>
      </c>
      <c r="O23" s="11" t="s">
        <v>59</v>
      </c>
      <c r="P23" s="3">
        <v>693</v>
      </c>
      <c r="Q23" s="3">
        <v>230</v>
      </c>
      <c r="R23" s="5">
        <v>12</v>
      </c>
      <c r="S23" s="5">
        <v>16</v>
      </c>
      <c r="T23" s="13">
        <v>121.7</v>
      </c>
      <c r="U23" s="8">
        <v>62.27</v>
      </c>
      <c r="V23" s="15">
        <v>57.96</v>
      </c>
      <c r="W23" s="10">
        <f t="shared" si="0"/>
        <v>120.23</v>
      </c>
      <c r="X23" s="9">
        <v>34300</v>
      </c>
      <c r="Y23" s="9">
        <v>37500</v>
      </c>
    </row>
    <row r="24" spans="1:27" ht="11.25" customHeight="1">
      <c r="A24" s="3">
        <v>11</v>
      </c>
      <c r="B24" s="16" t="s">
        <v>57</v>
      </c>
      <c r="C24" s="17">
        <v>400</v>
      </c>
      <c r="D24" s="17">
        <v>200</v>
      </c>
      <c r="E24" s="12">
        <v>8</v>
      </c>
      <c r="F24" s="12">
        <v>14</v>
      </c>
      <c r="G24" s="13">
        <v>68</v>
      </c>
      <c r="H24" s="7">
        <v>23.36</v>
      </c>
      <c r="I24" s="24">
        <v>44</v>
      </c>
      <c r="J24" s="10">
        <f t="shared" si="1"/>
        <v>67.36</v>
      </c>
      <c r="K24" s="9">
        <v>34300</v>
      </c>
      <c r="L24" s="9">
        <v>37500</v>
      </c>
      <c r="M24" s="40"/>
      <c r="N24" s="3">
        <v>40</v>
      </c>
      <c r="O24" s="11" t="s">
        <v>40</v>
      </c>
      <c r="P24" s="3">
        <v>692</v>
      </c>
      <c r="Q24" s="3">
        <v>300</v>
      </c>
      <c r="R24" s="12">
        <v>14</v>
      </c>
      <c r="S24" s="5">
        <v>20</v>
      </c>
      <c r="T24" s="13">
        <v>167.5</v>
      </c>
      <c r="U24" s="24">
        <v>71.72</v>
      </c>
      <c r="V24" s="25">
        <v>94.2</v>
      </c>
      <c r="W24" s="10">
        <f t="shared" si="0"/>
        <v>165.92000000000002</v>
      </c>
      <c r="X24" s="9">
        <v>35000</v>
      </c>
      <c r="Y24" s="9">
        <v>39000</v>
      </c>
      <c r="Z24" s="46" t="s">
        <v>76</v>
      </c>
      <c r="AA24" s="47"/>
    </row>
    <row r="25" spans="1:27" ht="11.25" customHeight="1">
      <c r="A25" s="3">
        <v>12</v>
      </c>
      <c r="B25" s="16" t="s">
        <v>22</v>
      </c>
      <c r="C25" s="17">
        <v>394</v>
      </c>
      <c r="D25" s="17">
        <v>398</v>
      </c>
      <c r="E25" s="5">
        <v>12</v>
      </c>
      <c r="F25" s="5">
        <v>18</v>
      </c>
      <c r="G25" s="13">
        <v>147.7</v>
      </c>
      <c r="H25" s="8">
        <v>33.72</v>
      </c>
      <c r="I25" s="21">
        <v>112.24</v>
      </c>
      <c r="J25" s="10">
        <f t="shared" si="1"/>
        <v>145.95999999999998</v>
      </c>
      <c r="K25" s="9">
        <v>35300</v>
      </c>
      <c r="L25" s="9">
        <v>39500</v>
      </c>
      <c r="M25" s="40"/>
      <c r="N25" s="3">
        <v>41</v>
      </c>
      <c r="O25" s="11" t="s">
        <v>7</v>
      </c>
      <c r="P25" s="3">
        <v>698</v>
      </c>
      <c r="Q25" s="3">
        <v>300</v>
      </c>
      <c r="R25" s="12">
        <v>16</v>
      </c>
      <c r="S25" s="12">
        <v>25</v>
      </c>
      <c r="T25" s="13">
        <v>201.1</v>
      </c>
      <c r="U25" s="15">
        <v>81.65</v>
      </c>
      <c r="V25" s="23">
        <v>117.6</v>
      </c>
      <c r="W25" s="10">
        <f t="shared" si="0"/>
        <v>199.25</v>
      </c>
      <c r="X25" s="9">
        <v>35000</v>
      </c>
      <c r="Y25" s="9">
        <v>39000</v>
      </c>
      <c r="Z25" s="46" t="s">
        <v>77</v>
      </c>
      <c r="AA25" s="47"/>
    </row>
    <row r="26" spans="1:25" ht="11.25" customHeight="1">
      <c r="A26" s="3">
        <v>13</v>
      </c>
      <c r="B26" s="16" t="s">
        <v>11</v>
      </c>
      <c r="C26" s="17">
        <v>400</v>
      </c>
      <c r="D26" s="17">
        <v>400</v>
      </c>
      <c r="E26" s="5">
        <v>14</v>
      </c>
      <c r="F26" s="12">
        <v>22</v>
      </c>
      <c r="G26" s="13">
        <v>179.7</v>
      </c>
      <c r="H26" s="24">
        <v>39.16</v>
      </c>
      <c r="I26" s="22">
        <v>138.4</v>
      </c>
      <c r="J26" s="10">
        <f t="shared" si="1"/>
        <v>177.56</v>
      </c>
      <c r="K26" s="9">
        <v>35300</v>
      </c>
      <c r="L26" s="9">
        <v>39500</v>
      </c>
      <c r="M26" s="40"/>
      <c r="N26" s="3">
        <v>42</v>
      </c>
      <c r="O26" s="11" t="s">
        <v>41</v>
      </c>
      <c r="P26" s="3">
        <v>707</v>
      </c>
      <c r="Q26" s="3">
        <v>300</v>
      </c>
      <c r="R26" s="12">
        <v>18</v>
      </c>
      <c r="S26" s="12">
        <v>28</v>
      </c>
      <c r="T26" s="13">
        <v>234.8</v>
      </c>
      <c r="U26" s="21">
        <v>91.79</v>
      </c>
      <c r="V26" s="26">
        <v>141</v>
      </c>
      <c r="W26" s="10">
        <v>223.79</v>
      </c>
      <c r="X26" s="9">
        <v>35500</v>
      </c>
      <c r="Y26" s="9">
        <v>40000</v>
      </c>
    </row>
    <row r="27" spans="1:25" ht="11.25" customHeight="1">
      <c r="A27" s="3">
        <v>14</v>
      </c>
      <c r="B27" s="16" t="s">
        <v>23</v>
      </c>
      <c r="C27" s="17">
        <v>406</v>
      </c>
      <c r="D27" s="17">
        <v>403</v>
      </c>
      <c r="E27" s="5">
        <v>16</v>
      </c>
      <c r="F27" s="12">
        <v>25</v>
      </c>
      <c r="G27" s="13">
        <v>204.9</v>
      </c>
      <c r="H27" s="15">
        <v>44.86</v>
      </c>
      <c r="I27" s="23">
        <v>157.98</v>
      </c>
      <c r="J27" s="10">
        <f t="shared" si="1"/>
        <v>202.83999999999997</v>
      </c>
      <c r="K27" s="9">
        <v>35300</v>
      </c>
      <c r="L27" s="9">
        <v>39500</v>
      </c>
      <c r="M27" s="40"/>
      <c r="N27" s="3">
        <v>43</v>
      </c>
      <c r="O27" s="11" t="s">
        <v>42</v>
      </c>
      <c r="P27" s="3">
        <v>715</v>
      </c>
      <c r="Q27" s="3">
        <v>300</v>
      </c>
      <c r="R27" s="12">
        <v>20</v>
      </c>
      <c r="S27" s="12">
        <v>32</v>
      </c>
      <c r="T27" s="13">
        <v>265.5</v>
      </c>
      <c r="U27" s="22">
        <v>112.62</v>
      </c>
      <c r="V27" s="27">
        <v>150.6</v>
      </c>
      <c r="W27" s="10">
        <v>252.81</v>
      </c>
      <c r="X27" s="9">
        <v>37000</v>
      </c>
      <c r="Y27" s="9">
        <v>40000</v>
      </c>
    </row>
    <row r="28" spans="1:25" ht="11.25" customHeight="1">
      <c r="A28" s="3">
        <v>15</v>
      </c>
      <c r="B28" s="16" t="s">
        <v>24</v>
      </c>
      <c r="C28" s="17">
        <v>414</v>
      </c>
      <c r="D28" s="17">
        <v>405</v>
      </c>
      <c r="E28" s="12">
        <v>18</v>
      </c>
      <c r="F28" s="12">
        <v>30</v>
      </c>
      <c r="G28" s="13">
        <v>243.2</v>
      </c>
      <c r="H28" s="21">
        <v>49.91</v>
      </c>
      <c r="I28" s="26">
        <v>190.35</v>
      </c>
      <c r="J28" s="10">
        <f t="shared" si="1"/>
        <v>240.26</v>
      </c>
      <c r="K28" s="9">
        <v>35500</v>
      </c>
      <c r="L28" s="9">
        <v>40000</v>
      </c>
      <c r="M28" s="40"/>
      <c r="N28" s="3">
        <v>44</v>
      </c>
      <c r="O28" s="11" t="s">
        <v>43</v>
      </c>
      <c r="P28" s="3">
        <v>725</v>
      </c>
      <c r="Q28" s="3">
        <v>300</v>
      </c>
      <c r="R28" s="12">
        <v>25</v>
      </c>
      <c r="S28" s="12">
        <v>36</v>
      </c>
      <c r="T28" s="13">
        <v>299.4</v>
      </c>
      <c r="U28" s="23">
        <v>127.99</v>
      </c>
      <c r="V28" s="28">
        <v>169.72</v>
      </c>
      <c r="W28" s="10">
        <f t="shared" si="0"/>
        <v>297.71</v>
      </c>
      <c r="X28" s="9">
        <v>37000</v>
      </c>
      <c r="Y28" s="9">
        <v>40000</v>
      </c>
    </row>
    <row r="29" spans="1:25" ht="11.25" customHeight="1">
      <c r="A29" s="3">
        <v>16</v>
      </c>
      <c r="B29" s="16" t="s">
        <v>25</v>
      </c>
      <c r="C29" s="17">
        <v>429</v>
      </c>
      <c r="D29" s="17">
        <v>400</v>
      </c>
      <c r="E29" s="12">
        <v>25</v>
      </c>
      <c r="F29" s="12">
        <v>36</v>
      </c>
      <c r="G29" s="13">
        <v>299.1</v>
      </c>
      <c r="H29" s="23">
        <v>69.97</v>
      </c>
      <c r="I29" s="28">
        <v>226.29</v>
      </c>
      <c r="J29" s="10">
        <f t="shared" si="1"/>
        <v>296.26</v>
      </c>
      <c r="K29" s="9">
        <v>37500</v>
      </c>
      <c r="L29" s="9">
        <v>41000</v>
      </c>
      <c r="M29" s="40"/>
      <c r="N29" s="3">
        <v>45</v>
      </c>
      <c r="O29" s="11" t="s">
        <v>60</v>
      </c>
      <c r="P29" s="3">
        <v>791</v>
      </c>
      <c r="Q29" s="3">
        <v>280</v>
      </c>
      <c r="R29" s="12">
        <v>14</v>
      </c>
      <c r="S29" s="12">
        <v>18</v>
      </c>
      <c r="T29" s="13">
        <v>80.55</v>
      </c>
      <c r="U29" s="24">
        <v>83.05</v>
      </c>
      <c r="V29" s="21">
        <v>78.96</v>
      </c>
      <c r="W29" s="10">
        <f t="shared" si="0"/>
        <v>162.01</v>
      </c>
      <c r="X29" s="9">
        <v>34900</v>
      </c>
      <c r="Y29" s="9">
        <v>38800</v>
      </c>
    </row>
    <row r="30" spans="1:25" ht="11.25" customHeight="1">
      <c r="A30" s="3">
        <v>17</v>
      </c>
      <c r="B30" s="16" t="s">
        <v>26</v>
      </c>
      <c r="C30" s="17">
        <v>383</v>
      </c>
      <c r="D30" s="17">
        <v>299</v>
      </c>
      <c r="E30" s="5">
        <v>10</v>
      </c>
      <c r="F30" s="5">
        <v>14</v>
      </c>
      <c r="G30" s="13">
        <v>94.5</v>
      </c>
      <c r="H30" s="14">
        <v>27.87</v>
      </c>
      <c r="I30" s="24">
        <v>65.78</v>
      </c>
      <c r="J30" s="10">
        <f t="shared" si="1"/>
        <v>93.65</v>
      </c>
      <c r="K30" s="9">
        <v>34300</v>
      </c>
      <c r="L30" s="9">
        <v>37500</v>
      </c>
      <c r="M30" s="40"/>
      <c r="N30" s="3">
        <v>46</v>
      </c>
      <c r="O30" s="11" t="s">
        <v>61</v>
      </c>
      <c r="P30" s="3">
        <v>798</v>
      </c>
      <c r="Q30" s="3">
        <v>280</v>
      </c>
      <c r="R30" s="12">
        <v>14</v>
      </c>
      <c r="S30" s="5">
        <v>20</v>
      </c>
      <c r="T30" s="13">
        <v>173.5</v>
      </c>
      <c r="U30" s="24">
        <v>83.38</v>
      </c>
      <c r="V30" s="22">
        <v>87.92</v>
      </c>
      <c r="W30" s="10">
        <f t="shared" si="0"/>
        <v>171.3</v>
      </c>
      <c r="X30" s="9">
        <v>34900</v>
      </c>
      <c r="Y30" s="9">
        <v>38800</v>
      </c>
    </row>
    <row r="31" spans="1:25" ht="11.25" customHeight="1">
      <c r="A31" s="3">
        <v>18</v>
      </c>
      <c r="B31" s="16" t="s">
        <v>12</v>
      </c>
      <c r="C31" s="17">
        <v>390</v>
      </c>
      <c r="D31" s="17">
        <v>300</v>
      </c>
      <c r="E31" s="5">
        <v>10</v>
      </c>
      <c r="F31" s="5">
        <v>16</v>
      </c>
      <c r="G31" s="13">
        <v>104.5</v>
      </c>
      <c r="H31" s="14">
        <v>28.1</v>
      </c>
      <c r="I31" s="15">
        <v>75.6</v>
      </c>
      <c r="J31" s="10">
        <f t="shared" si="1"/>
        <v>103.69999999999999</v>
      </c>
      <c r="K31" s="9">
        <v>34300</v>
      </c>
      <c r="L31" s="9">
        <v>37500</v>
      </c>
      <c r="M31" s="40"/>
      <c r="N31" s="3">
        <v>47</v>
      </c>
      <c r="O31" s="11" t="s">
        <v>44</v>
      </c>
      <c r="P31" s="3">
        <v>782</v>
      </c>
      <c r="Q31" s="3">
        <v>300</v>
      </c>
      <c r="R31" s="12">
        <v>14</v>
      </c>
      <c r="S31" s="12">
        <v>18</v>
      </c>
      <c r="T31" s="13">
        <v>168.4</v>
      </c>
      <c r="U31" s="24">
        <v>82.06</v>
      </c>
      <c r="V31" s="21">
        <v>84.6</v>
      </c>
      <c r="W31" s="10">
        <f t="shared" si="0"/>
        <v>166.66</v>
      </c>
      <c r="X31" s="9">
        <v>35000</v>
      </c>
      <c r="Y31" s="9">
        <v>38800</v>
      </c>
    </row>
    <row r="32" spans="1:25" ht="11.25" customHeight="1">
      <c r="A32" s="3">
        <v>19</v>
      </c>
      <c r="B32" s="16" t="s">
        <v>27</v>
      </c>
      <c r="C32" s="17">
        <v>440</v>
      </c>
      <c r="D32" s="17">
        <v>300</v>
      </c>
      <c r="E32" s="5">
        <v>12</v>
      </c>
      <c r="F32" s="5">
        <v>18</v>
      </c>
      <c r="G32" s="13">
        <v>124.1</v>
      </c>
      <c r="H32" s="8">
        <v>38.06</v>
      </c>
      <c r="I32" s="21">
        <v>84.6</v>
      </c>
      <c r="J32" s="10">
        <f t="shared" si="1"/>
        <v>122.66</v>
      </c>
      <c r="K32" s="9">
        <v>35200</v>
      </c>
      <c r="L32" s="9">
        <v>39300</v>
      </c>
      <c r="M32" s="40"/>
      <c r="N32" s="3">
        <v>48</v>
      </c>
      <c r="O32" s="11" t="s">
        <v>8</v>
      </c>
      <c r="P32" s="3">
        <v>792</v>
      </c>
      <c r="Q32" s="3">
        <v>300</v>
      </c>
      <c r="R32" s="12">
        <v>14</v>
      </c>
      <c r="S32" s="12">
        <v>22</v>
      </c>
      <c r="T32" s="13">
        <v>187.7</v>
      </c>
      <c r="U32" s="24">
        <v>82.28</v>
      </c>
      <c r="V32" s="22">
        <v>103.8</v>
      </c>
      <c r="W32" s="10">
        <f t="shared" si="0"/>
        <v>186.07999999999998</v>
      </c>
      <c r="X32" s="9">
        <v>35000</v>
      </c>
      <c r="Y32" s="9">
        <v>38900</v>
      </c>
    </row>
    <row r="33" spans="1:25" ht="11.25" customHeight="1">
      <c r="A33" s="3">
        <v>20</v>
      </c>
      <c r="B33" s="16" t="s">
        <v>56</v>
      </c>
      <c r="C33" s="17">
        <v>446</v>
      </c>
      <c r="D33" s="17">
        <v>199</v>
      </c>
      <c r="E33" s="12">
        <v>8</v>
      </c>
      <c r="F33" s="12">
        <v>12</v>
      </c>
      <c r="G33" s="13">
        <v>64.9</v>
      </c>
      <c r="H33" s="7">
        <v>26.5</v>
      </c>
      <c r="I33" s="8">
        <v>37.68</v>
      </c>
      <c r="J33" s="10">
        <f t="shared" si="1"/>
        <v>64.18</v>
      </c>
      <c r="K33" s="9">
        <v>34300</v>
      </c>
      <c r="L33" s="9">
        <v>37500</v>
      </c>
      <c r="M33" s="40"/>
      <c r="N33" s="3">
        <v>49</v>
      </c>
      <c r="O33" s="11" t="s">
        <v>62</v>
      </c>
      <c r="P33" s="3">
        <v>893</v>
      </c>
      <c r="Q33" s="3">
        <v>300</v>
      </c>
      <c r="R33" s="12">
        <v>16</v>
      </c>
      <c r="S33" s="5">
        <v>20</v>
      </c>
      <c r="T33" s="13">
        <v>204.1</v>
      </c>
      <c r="U33" s="15">
        <v>107.48</v>
      </c>
      <c r="V33" s="25">
        <v>94.2</v>
      </c>
      <c r="W33" s="10">
        <f t="shared" si="0"/>
        <v>201.68</v>
      </c>
      <c r="X33" s="9">
        <v>34900</v>
      </c>
      <c r="Y33" s="9">
        <v>38700</v>
      </c>
    </row>
    <row r="34" spans="1:27" ht="11.25" customHeight="1">
      <c r="A34" s="3">
        <v>21</v>
      </c>
      <c r="B34" s="16" t="s">
        <v>55</v>
      </c>
      <c r="C34" s="17">
        <v>450</v>
      </c>
      <c r="D34" s="17">
        <v>200</v>
      </c>
      <c r="E34" s="12">
        <v>10</v>
      </c>
      <c r="F34" s="12">
        <v>14</v>
      </c>
      <c r="G34" s="13">
        <v>77.9</v>
      </c>
      <c r="H34" s="14">
        <v>33.13</v>
      </c>
      <c r="I34" s="24">
        <v>44</v>
      </c>
      <c r="J34" s="10">
        <f t="shared" si="1"/>
        <v>77.13</v>
      </c>
      <c r="K34" s="9">
        <v>34300</v>
      </c>
      <c r="L34" s="9">
        <v>37500</v>
      </c>
      <c r="M34" s="40"/>
      <c r="N34" s="3">
        <v>50</v>
      </c>
      <c r="O34" s="11" t="s">
        <v>63</v>
      </c>
      <c r="P34" s="3">
        <v>900</v>
      </c>
      <c r="Q34" s="3">
        <v>300</v>
      </c>
      <c r="R34" s="12">
        <v>16</v>
      </c>
      <c r="S34" s="12">
        <v>22</v>
      </c>
      <c r="T34" s="13">
        <v>214.5</v>
      </c>
      <c r="U34" s="15">
        <v>107.86</v>
      </c>
      <c r="V34" s="22">
        <v>103.8</v>
      </c>
      <c r="W34" s="10">
        <f t="shared" si="0"/>
        <v>211.66</v>
      </c>
      <c r="X34" s="9">
        <v>34900</v>
      </c>
      <c r="Y34" s="9">
        <v>38700</v>
      </c>
      <c r="Z34" s="46"/>
      <c r="AA34" s="47"/>
    </row>
    <row r="35" spans="1:27" ht="11.25" customHeight="1">
      <c r="A35" s="3">
        <v>22</v>
      </c>
      <c r="B35" s="16" t="s">
        <v>28</v>
      </c>
      <c r="C35" s="17">
        <v>482</v>
      </c>
      <c r="D35" s="17">
        <v>300</v>
      </c>
      <c r="E35" s="5">
        <v>12</v>
      </c>
      <c r="F35" s="5">
        <v>16</v>
      </c>
      <c r="G35" s="13">
        <v>118.9</v>
      </c>
      <c r="H35" s="8">
        <v>42.39</v>
      </c>
      <c r="I35" s="15">
        <v>75.6</v>
      </c>
      <c r="J35" s="10">
        <f t="shared" si="1"/>
        <v>117.99</v>
      </c>
      <c r="K35" s="9">
        <v>34300</v>
      </c>
      <c r="L35" s="9">
        <v>37500</v>
      </c>
      <c r="M35" s="40"/>
      <c r="N35" s="3">
        <v>51</v>
      </c>
      <c r="O35" s="11" t="s">
        <v>45</v>
      </c>
      <c r="P35" s="3">
        <v>881</v>
      </c>
      <c r="Q35" s="3">
        <v>299</v>
      </c>
      <c r="R35" s="12">
        <v>16</v>
      </c>
      <c r="S35" s="5">
        <v>20</v>
      </c>
      <c r="T35" s="13">
        <v>201.5</v>
      </c>
      <c r="U35" s="15">
        <v>105.97</v>
      </c>
      <c r="V35" s="25">
        <v>93.89</v>
      </c>
      <c r="W35" s="10">
        <f t="shared" si="0"/>
        <v>199.86</v>
      </c>
      <c r="X35" s="9">
        <v>35000</v>
      </c>
      <c r="Y35" s="9">
        <v>38700</v>
      </c>
      <c r="Z35" s="46"/>
      <c r="AA35" s="47"/>
    </row>
    <row r="36" spans="1:25" ht="11.25" customHeight="1">
      <c r="A36" s="3">
        <v>23</v>
      </c>
      <c r="B36" s="16" t="s">
        <v>13</v>
      </c>
      <c r="C36" s="17">
        <v>487</v>
      </c>
      <c r="D36" s="17">
        <v>300</v>
      </c>
      <c r="E36" s="5">
        <v>16</v>
      </c>
      <c r="F36" s="5">
        <v>18</v>
      </c>
      <c r="G36" s="13">
        <v>142.8</v>
      </c>
      <c r="H36" s="15">
        <v>56.83</v>
      </c>
      <c r="I36" s="21">
        <v>84.6</v>
      </c>
      <c r="J36" s="10">
        <f t="shared" si="1"/>
        <v>141.43</v>
      </c>
      <c r="K36" s="9">
        <v>35000</v>
      </c>
      <c r="L36" s="9">
        <v>39000</v>
      </c>
      <c r="M36" s="40"/>
      <c r="N36" s="3">
        <v>52</v>
      </c>
      <c r="O36" s="11" t="s">
        <v>9</v>
      </c>
      <c r="P36" s="3">
        <v>890</v>
      </c>
      <c r="Q36" s="3">
        <v>299</v>
      </c>
      <c r="R36" s="12">
        <v>16</v>
      </c>
      <c r="S36" s="12">
        <v>25</v>
      </c>
      <c r="T36" s="13">
        <v>225.1</v>
      </c>
      <c r="U36" s="15">
        <v>105.84</v>
      </c>
      <c r="V36" s="23">
        <v>117.21</v>
      </c>
      <c r="W36" s="10">
        <f t="shared" si="0"/>
        <v>223.05</v>
      </c>
      <c r="X36" s="9">
        <v>35000</v>
      </c>
      <c r="Y36" s="9">
        <v>38800</v>
      </c>
    </row>
    <row r="37" spans="1:25" ht="11.25" customHeight="1">
      <c r="A37" s="3">
        <v>24</v>
      </c>
      <c r="B37" s="16" t="s">
        <v>29</v>
      </c>
      <c r="C37" s="17">
        <v>493</v>
      </c>
      <c r="D37" s="17">
        <v>300</v>
      </c>
      <c r="E37" s="5">
        <v>16</v>
      </c>
      <c r="F37" s="5">
        <v>20</v>
      </c>
      <c r="G37" s="13">
        <v>161.6</v>
      </c>
      <c r="H37" s="15">
        <v>57.08</v>
      </c>
      <c r="I37" s="25">
        <v>94.2</v>
      </c>
      <c r="J37" s="10">
        <f t="shared" si="1"/>
        <v>151.28</v>
      </c>
      <c r="K37" s="9">
        <v>35000</v>
      </c>
      <c r="L37" s="9">
        <v>39100</v>
      </c>
      <c r="M37" s="40"/>
      <c r="N37" s="3">
        <v>53</v>
      </c>
      <c r="O37" s="11" t="s">
        <v>64</v>
      </c>
      <c r="P37" s="3">
        <v>990</v>
      </c>
      <c r="Q37" s="3">
        <v>320</v>
      </c>
      <c r="R37" s="12">
        <v>16</v>
      </c>
      <c r="S37" s="12">
        <v>22</v>
      </c>
      <c r="T37" s="13">
        <v>232.4</v>
      </c>
      <c r="U37" s="15">
        <v>119.2</v>
      </c>
      <c r="V37" s="22">
        <v>110.72</v>
      </c>
      <c r="W37" s="10">
        <f t="shared" si="0"/>
        <v>229.92000000000002</v>
      </c>
      <c r="X37" s="9">
        <v>35000</v>
      </c>
      <c r="Y37" s="9">
        <v>38700</v>
      </c>
    </row>
    <row r="38" spans="1:25" ht="11.25" customHeight="1">
      <c r="A38" s="3">
        <v>25</v>
      </c>
      <c r="B38" s="16" t="s">
        <v>30</v>
      </c>
      <c r="C38" s="17">
        <v>499</v>
      </c>
      <c r="D38" s="17">
        <v>300</v>
      </c>
      <c r="E38" s="12">
        <v>18</v>
      </c>
      <c r="F38" s="12">
        <v>25</v>
      </c>
      <c r="G38" s="13">
        <v>183</v>
      </c>
      <c r="H38" s="21">
        <v>63.31</v>
      </c>
      <c r="I38" s="23">
        <v>117.6</v>
      </c>
      <c r="J38" s="10">
        <f t="shared" si="1"/>
        <v>180.91</v>
      </c>
      <c r="K38" s="9">
        <v>35500</v>
      </c>
      <c r="L38" s="9">
        <v>40000</v>
      </c>
      <c r="M38" s="40"/>
      <c r="N38" s="3">
        <v>54</v>
      </c>
      <c r="O38" s="11" t="s">
        <v>46</v>
      </c>
      <c r="P38" s="3">
        <v>990</v>
      </c>
      <c r="Q38" s="3">
        <v>320</v>
      </c>
      <c r="R38" s="12">
        <v>16</v>
      </c>
      <c r="S38" s="12">
        <v>22</v>
      </c>
      <c r="T38" s="13">
        <v>231.7</v>
      </c>
      <c r="U38" s="15">
        <v>119.2</v>
      </c>
      <c r="V38" s="22">
        <v>110.72</v>
      </c>
      <c r="W38" s="10">
        <f t="shared" si="0"/>
        <v>229.92000000000002</v>
      </c>
      <c r="X38" s="9">
        <v>35000</v>
      </c>
      <c r="Y38" s="9">
        <v>38700</v>
      </c>
    </row>
    <row r="39" spans="1:25" ht="11.25" customHeight="1">
      <c r="A39" s="3">
        <v>26</v>
      </c>
      <c r="B39" s="16" t="s">
        <v>54</v>
      </c>
      <c r="C39" s="17">
        <v>492</v>
      </c>
      <c r="D39" s="17">
        <v>199</v>
      </c>
      <c r="E39" s="12">
        <v>10</v>
      </c>
      <c r="F39" s="12">
        <v>12</v>
      </c>
      <c r="G39" s="13">
        <v>75</v>
      </c>
      <c r="H39" s="14">
        <v>36.74</v>
      </c>
      <c r="I39" s="8">
        <v>37.68</v>
      </c>
      <c r="J39" s="10">
        <f>H39+I39</f>
        <v>74.42</v>
      </c>
      <c r="K39" s="9">
        <v>34300</v>
      </c>
      <c r="L39" s="9">
        <v>37500</v>
      </c>
      <c r="M39" s="40"/>
      <c r="N39" s="3">
        <v>55</v>
      </c>
      <c r="O39" s="11" t="s">
        <v>10</v>
      </c>
      <c r="P39" s="3">
        <v>998</v>
      </c>
      <c r="Q39" s="3">
        <v>320</v>
      </c>
      <c r="R39" s="12">
        <v>18</v>
      </c>
      <c r="S39" s="12">
        <v>25</v>
      </c>
      <c r="T39" s="13">
        <v>262.1</v>
      </c>
      <c r="U39" s="21">
        <v>133.67</v>
      </c>
      <c r="V39" s="23">
        <v>125.44</v>
      </c>
      <c r="W39" s="10">
        <f t="shared" si="0"/>
        <v>259.11</v>
      </c>
      <c r="X39" s="9">
        <v>35500</v>
      </c>
      <c r="Y39" s="9">
        <v>40000</v>
      </c>
    </row>
    <row r="40" spans="1:25" ht="11.25" customHeight="1">
      <c r="A40" s="3">
        <v>27</v>
      </c>
      <c r="B40" s="16" t="s">
        <v>53</v>
      </c>
      <c r="C40" s="17">
        <v>496</v>
      </c>
      <c r="D40" s="17">
        <v>200</v>
      </c>
      <c r="E40" s="12">
        <v>10</v>
      </c>
      <c r="F40" s="12">
        <v>14</v>
      </c>
      <c r="G40" s="13">
        <v>81.3</v>
      </c>
      <c r="H40" s="14">
        <v>36.74</v>
      </c>
      <c r="I40" s="24">
        <v>44</v>
      </c>
      <c r="J40" s="10">
        <f>H40+I40</f>
        <v>80.74000000000001</v>
      </c>
      <c r="K40" s="9">
        <v>34300</v>
      </c>
      <c r="L40" s="9">
        <v>37500</v>
      </c>
      <c r="M40" s="40"/>
      <c r="N40" s="3">
        <v>56</v>
      </c>
      <c r="O40" s="11" t="s">
        <v>47</v>
      </c>
      <c r="P40" s="3">
        <v>1006</v>
      </c>
      <c r="Q40" s="3">
        <v>320</v>
      </c>
      <c r="R40" s="12">
        <v>18</v>
      </c>
      <c r="S40" s="12">
        <v>30</v>
      </c>
      <c r="T40" s="13">
        <v>287.2</v>
      </c>
      <c r="U40" s="21">
        <v>133.39</v>
      </c>
      <c r="V40" s="26">
        <v>150.4</v>
      </c>
      <c r="W40" s="10">
        <f t="shared" si="0"/>
        <v>283.78999999999996</v>
      </c>
      <c r="X40" s="9">
        <v>35500</v>
      </c>
      <c r="Y40" s="9">
        <v>40000</v>
      </c>
    </row>
    <row r="41" spans="1:25" ht="11.25" customHeight="1">
      <c r="A41" s="3">
        <v>28</v>
      </c>
      <c r="B41" s="16" t="s">
        <v>52</v>
      </c>
      <c r="C41" s="17">
        <v>500</v>
      </c>
      <c r="D41" s="17">
        <v>220</v>
      </c>
      <c r="E41" s="12">
        <v>10</v>
      </c>
      <c r="F41" s="12">
        <v>16</v>
      </c>
      <c r="G41" s="13">
        <v>92.9</v>
      </c>
      <c r="H41" s="14">
        <v>36.74</v>
      </c>
      <c r="I41" s="15">
        <v>55.44</v>
      </c>
      <c r="J41" s="10">
        <f>H41+I41</f>
        <v>92.18</v>
      </c>
      <c r="K41" s="9">
        <v>34300</v>
      </c>
      <c r="L41" s="9">
        <v>37500</v>
      </c>
      <c r="M41" s="40"/>
      <c r="N41" s="3">
        <v>57</v>
      </c>
      <c r="O41" s="11" t="s">
        <v>48</v>
      </c>
      <c r="P41" s="3">
        <v>1013</v>
      </c>
      <c r="Q41" s="3">
        <v>320</v>
      </c>
      <c r="R41" s="5">
        <v>20</v>
      </c>
      <c r="S41" s="12">
        <v>32</v>
      </c>
      <c r="T41" s="13">
        <v>322.4</v>
      </c>
      <c r="U41" s="25">
        <v>148.37</v>
      </c>
      <c r="V41" s="29">
        <v>170.68</v>
      </c>
      <c r="W41" s="10">
        <v>309.63</v>
      </c>
      <c r="X41" s="34">
        <v>36800</v>
      </c>
      <c r="Y41" s="9">
        <v>40000</v>
      </c>
    </row>
    <row r="42" spans="1:25" ht="11.25" customHeight="1">
      <c r="A42" s="3">
        <v>29</v>
      </c>
      <c r="B42" s="11" t="s">
        <v>31</v>
      </c>
      <c r="C42" s="3">
        <v>543</v>
      </c>
      <c r="D42" s="3">
        <v>220</v>
      </c>
      <c r="E42" s="5">
        <v>10</v>
      </c>
      <c r="F42" s="12">
        <v>14</v>
      </c>
      <c r="G42" s="13">
        <v>89.7</v>
      </c>
      <c r="H42" s="14">
        <v>40.43</v>
      </c>
      <c r="I42" s="24">
        <v>48.4</v>
      </c>
      <c r="J42" s="10">
        <f>H42+I42</f>
        <v>88.83</v>
      </c>
      <c r="K42" s="9">
        <v>34300</v>
      </c>
      <c r="L42" s="9">
        <v>37500</v>
      </c>
      <c r="M42" s="40"/>
      <c r="N42" s="17">
        <v>58</v>
      </c>
      <c r="O42" s="49" t="s">
        <v>81</v>
      </c>
      <c r="P42" s="50"/>
      <c r="Q42" s="50"/>
      <c r="R42" s="50"/>
      <c r="S42" s="51"/>
      <c r="T42" s="17"/>
      <c r="U42" s="17"/>
      <c r="V42" s="17"/>
      <c r="W42" s="17" t="s">
        <v>82</v>
      </c>
      <c r="X42" s="52">
        <v>10000</v>
      </c>
      <c r="Y42" s="53"/>
    </row>
    <row r="43" spans="1:26" ht="11.25" customHeight="1">
      <c r="A43" s="31" t="s">
        <v>72</v>
      </c>
      <c r="B43" s="48" t="s">
        <v>73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1.25" customHeight="1">
      <c r="A44" s="31" t="s">
        <v>72</v>
      </c>
      <c r="B44" s="48" t="s">
        <v>74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1.25" customHeight="1">
      <c r="A45" s="31" t="s">
        <v>72</v>
      </c>
      <c r="B45" s="48" t="s">
        <v>84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1.25" customHeight="1">
      <c r="A46" s="31"/>
      <c r="B46" s="54" t="s">
        <v>75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1.25" customHeight="1">
      <c r="A47" s="31"/>
      <c r="B47" s="54" t="s">
        <v>85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1.25" customHeight="1">
      <c r="A48" s="31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1.25" customHeight="1">
      <c r="A49" s="31"/>
      <c r="B49" s="48" t="s">
        <v>86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ht="11.25" customHeight="1">
      <c r="B50" s="35" t="s">
        <v>83</v>
      </c>
    </row>
  </sheetData>
  <sheetProtection/>
  <mergeCells count="35">
    <mergeCell ref="B45:Z45"/>
    <mergeCell ref="B46:Z46"/>
    <mergeCell ref="B47:Z47"/>
    <mergeCell ref="B48:Z48"/>
    <mergeCell ref="B49:Z49"/>
    <mergeCell ref="Z24:AA24"/>
    <mergeCell ref="Z25:AA25"/>
    <mergeCell ref="Z34:AA34"/>
    <mergeCell ref="Z35:AA35"/>
    <mergeCell ref="B43:Z43"/>
    <mergeCell ref="B44:Z44"/>
    <mergeCell ref="O42:S42"/>
    <mergeCell ref="X42:Y42"/>
    <mergeCell ref="M12:M42"/>
    <mergeCell ref="T12:T13"/>
    <mergeCell ref="U12:U13"/>
    <mergeCell ref="V12:V13"/>
    <mergeCell ref="W12:W13"/>
    <mergeCell ref="X12:Y12"/>
    <mergeCell ref="Z13:AA13"/>
    <mergeCell ref="J12:J13"/>
    <mergeCell ref="K12:L12"/>
    <mergeCell ref="N12:N13"/>
    <mergeCell ref="O12:O13"/>
    <mergeCell ref="P12:S12"/>
    <mergeCell ref="E9:X9"/>
    <mergeCell ref="E10:X10"/>
    <mergeCell ref="A11:Y11"/>
    <mergeCell ref="Z11:AA11"/>
    <mergeCell ref="A12:A13"/>
    <mergeCell ref="B12:B13"/>
    <mergeCell ref="C12:F12"/>
    <mergeCell ref="G12:G13"/>
    <mergeCell ref="H12:H13"/>
    <mergeCell ref="I12:I13"/>
  </mergeCells>
  <printOptions/>
  <pageMargins left="0" right="0" top="0" bottom="0" header="0" footer="0"/>
  <pageSetup horizontalDpi="600" verticalDpi="600" orientation="landscape" paperSize="9" r:id="rId4"/>
  <drawing r:id="rId3"/>
  <legacyDrawing r:id="rId2"/>
  <oleObjects>
    <oleObject progId="CorelDRAW.Graphic.12" shapeId="316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Стройинвесткомплект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AYachmenev</dc:creator>
  <cp:keywords/>
  <dc:description/>
  <cp:lastModifiedBy>Балахонов Алексей Николаевич</cp:lastModifiedBy>
  <cp:lastPrinted>2009-05-06T09:42:24Z</cp:lastPrinted>
  <dcterms:created xsi:type="dcterms:W3CDTF">2007-03-20T11:40:44Z</dcterms:created>
  <dcterms:modified xsi:type="dcterms:W3CDTF">2009-05-06T09:42:30Z</dcterms:modified>
  <cp:category/>
  <cp:version/>
  <cp:contentType/>
  <cp:contentStatus/>
</cp:coreProperties>
</file>