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5" yWindow="2415" windowWidth="14175" windowHeight="8535" activeTab="0"/>
  </bookViews>
  <sheets>
    <sheet name="2009 г." sheetId="1" r:id="rId1"/>
  </sheets>
  <definedNames/>
  <calcPr fullCalcOnLoad="1"/>
</workbook>
</file>

<file path=xl/sharedStrings.xml><?xml version="1.0" encoding="utf-8"?>
<sst xmlns="http://schemas.openxmlformats.org/spreadsheetml/2006/main" count="498" uniqueCount="118">
  <si>
    <t>Прайс цен на кирпич</t>
  </si>
  <si>
    <t>Кирпич производства ОАО Челябинский завод стройиндустрии "Кемма"</t>
  </si>
  <si>
    <t>Вид кирпича</t>
  </si>
  <si>
    <t>Вид пустотности</t>
  </si>
  <si>
    <t>Размер</t>
  </si>
  <si>
    <t>Марка</t>
  </si>
  <si>
    <t>Рядовой</t>
  </si>
  <si>
    <t>пустотелый</t>
  </si>
  <si>
    <t>250х120х88</t>
  </si>
  <si>
    <t>250х120х65</t>
  </si>
  <si>
    <t>1,0</t>
  </si>
  <si>
    <t>М-125; 150; 175</t>
  </si>
  <si>
    <t>полнотелый (без технолог. отверстий)</t>
  </si>
  <si>
    <t>Лицевой</t>
  </si>
  <si>
    <t>пустотелый                      (с фаской)</t>
  </si>
  <si>
    <t>1,35</t>
  </si>
  <si>
    <t>М-125; 150</t>
  </si>
  <si>
    <t>Велюровый</t>
  </si>
  <si>
    <t>М-175</t>
  </si>
  <si>
    <t>Рядовой (гладкий)</t>
  </si>
  <si>
    <t>пустотелый (эффективный)</t>
  </si>
  <si>
    <t>М-200</t>
  </si>
  <si>
    <t>Кирпич производства ООО Кирпичный завод № 3 "Керамид"</t>
  </si>
  <si>
    <t>М-100</t>
  </si>
  <si>
    <t>М-125</t>
  </si>
  <si>
    <t>М-150</t>
  </si>
  <si>
    <t>полнотелый</t>
  </si>
  <si>
    <t>Печной</t>
  </si>
  <si>
    <t>Кирпич производства ООО "Челябстройматериалы"</t>
  </si>
  <si>
    <t>Силикатный рядовой</t>
  </si>
  <si>
    <t>М-75</t>
  </si>
  <si>
    <t>Силикатный лицевой</t>
  </si>
  <si>
    <t>пустотелый окрашенный</t>
  </si>
  <si>
    <t>2-х пустотный</t>
  </si>
  <si>
    <t>полнотелый (цокольный)</t>
  </si>
  <si>
    <t>Цокольный</t>
  </si>
  <si>
    <t>полнотелый окрашенный</t>
  </si>
  <si>
    <t>1,0; 1,35</t>
  </si>
  <si>
    <t>М-50</t>
  </si>
  <si>
    <t>Некондици-       онный</t>
  </si>
  <si>
    <t>Кирпич производства ЧЗЭСК (Афиновский кирпич)</t>
  </si>
  <si>
    <t>Кирпич производства Коркинского завода</t>
  </si>
  <si>
    <t>Рядовой пустотелый</t>
  </si>
  <si>
    <t>пустотность 16%</t>
  </si>
  <si>
    <t>пустотность 13%</t>
  </si>
  <si>
    <t>М-100;125;150</t>
  </si>
  <si>
    <t xml:space="preserve">Цена поддона - 236 р., цена пленки на кирпич пустотелый - 235 р./усл. тыс. шт. и на полнотелый -  290 р./усл. тыс. шт. </t>
  </si>
  <si>
    <t xml:space="preserve">Цена поддона - 200 р., цена пленки на кирпич - 150 р./поддон. </t>
  </si>
  <si>
    <t>Цена поддона - 350 р.</t>
  </si>
  <si>
    <t>М-125; 150;175</t>
  </si>
  <si>
    <t>печной</t>
  </si>
  <si>
    <t>Цена поддона - 210 р., доставка - 7 000 р./рейс</t>
  </si>
  <si>
    <r>
      <t xml:space="preserve">                                          Всю информацию, не указанную в данном прайсе, Вы можете получить по следующим   телефонам:</t>
    </r>
    <r>
      <rPr>
        <b/>
        <sz val="12"/>
        <rFont val="Arial Cyr"/>
        <family val="0"/>
      </rPr>
      <t xml:space="preserve"> тел. 727-11-74, 727-11-75</t>
    </r>
  </si>
  <si>
    <r>
      <t xml:space="preserve">            тел./факс 727-11-74,  727-11-79,   727-11-83,   727-11-85,  e-mail: </t>
    </r>
    <r>
      <rPr>
        <b/>
        <u val="single"/>
        <sz val="12"/>
        <color indexed="8"/>
        <rFont val="Arial Cyr"/>
        <family val="2"/>
      </rPr>
      <t>ooo_kpl@mail.ru</t>
    </r>
    <r>
      <rPr>
        <sz val="12"/>
        <color indexed="8"/>
        <rFont val="Arial Cyr"/>
        <family val="2"/>
      </rPr>
      <t xml:space="preserve">, официальный сайт: </t>
    </r>
    <r>
      <rPr>
        <b/>
        <u val="single"/>
        <sz val="12"/>
        <color indexed="8"/>
        <rFont val="Arial Cyr"/>
        <family val="2"/>
      </rPr>
      <t>www.line-chel.ru</t>
    </r>
  </si>
  <si>
    <t xml:space="preserve">                 ООО "Прямая линия"</t>
  </si>
  <si>
    <t xml:space="preserve">                                 г. Челябинск,   Свердловский пр., 35-а</t>
  </si>
  <si>
    <t>200х300х600</t>
  </si>
  <si>
    <t>Стеновой</t>
  </si>
  <si>
    <t>М-25 (D 600)</t>
  </si>
  <si>
    <t>М-35 (D 700)</t>
  </si>
  <si>
    <t>Коэф -                      фициент</t>
  </si>
  <si>
    <t>Вложение в машине: поддоны         усл. шт.</t>
  </si>
  <si>
    <t>Кол-во шт. в поддоне</t>
  </si>
  <si>
    <t xml:space="preserve">Цена за 1   тыс. усл. шт. </t>
  </si>
  <si>
    <t xml:space="preserve">Кирпич производства ООО "Уральский градостроительный комбинат" </t>
  </si>
  <si>
    <t>М-75-150</t>
  </si>
  <si>
    <t>СЛОНОВАЯ КОСТЬ</t>
  </si>
  <si>
    <t>КОРИЧНЕВЫЙ</t>
  </si>
  <si>
    <t>пустотелый                (с фаской)</t>
  </si>
  <si>
    <t>полнотелый       (с технолог. отверстиями)</t>
  </si>
  <si>
    <t>Перегородоч-ный</t>
  </si>
  <si>
    <t>Кирпич зольный</t>
  </si>
  <si>
    <t>Цена указана с учетом доставки (г. Челябинск)</t>
  </si>
  <si>
    <t>полнотелый (без техн. отв.)</t>
  </si>
  <si>
    <t>2,12</t>
  </si>
  <si>
    <t>250х120х138</t>
  </si>
  <si>
    <t>М-100 - 200</t>
  </si>
  <si>
    <t>С рельефной поверхностью</t>
  </si>
  <si>
    <t>Кол-во в поддоне, м3</t>
  </si>
  <si>
    <t>Вложение в машине: поддоны         м3</t>
  </si>
  <si>
    <t>100х200х600100х300х600</t>
  </si>
  <si>
    <t xml:space="preserve">Цена за 1 м3 </t>
  </si>
  <si>
    <t>Цена поддона - 200 р. Доставка из г. Кыштыма - 5500 руб./рейс</t>
  </si>
  <si>
    <t>Цена поддона - 255 р. Доставка - 3000 руб./рейс</t>
  </si>
  <si>
    <t>ГАЗОБЛОК (автоклавный)</t>
  </si>
  <si>
    <t>Прайс цен на лицевой кирпич</t>
  </si>
  <si>
    <t>Кирпич производства ОАО "Ревдинский кирпичный завод"</t>
  </si>
  <si>
    <t>Лицевой эффективный</t>
  </si>
  <si>
    <t>Цвет кирпича</t>
  </si>
  <si>
    <t>Осенний лист</t>
  </si>
  <si>
    <t>Белый город</t>
  </si>
  <si>
    <t>Сахара</t>
  </si>
  <si>
    <t>Шоколад</t>
  </si>
  <si>
    <t>Вложение в машине: поддоны       факт.шт.</t>
  </si>
  <si>
    <t>Красный</t>
  </si>
  <si>
    <t>М-125 - 150</t>
  </si>
  <si>
    <t xml:space="preserve">Пермский кирпич ООО "Производство керамического кирпича НА ЗАКАМЕННОЙ" </t>
  </si>
  <si>
    <t xml:space="preserve">Красный </t>
  </si>
  <si>
    <t>Светлый</t>
  </si>
  <si>
    <t>до М-150</t>
  </si>
  <si>
    <t>Цена за 1   факт. штуку с учетом доставки</t>
  </si>
  <si>
    <t>Кирпич производства ЗАО "Строительный комплекс"</t>
  </si>
  <si>
    <t>Желтый</t>
  </si>
  <si>
    <t>Кирпич производства ООО "Завод керамических материалов"</t>
  </si>
  <si>
    <t>Абрикос</t>
  </si>
  <si>
    <t>Соломенный</t>
  </si>
  <si>
    <t>Слоновая Кость</t>
  </si>
  <si>
    <t>Белая ночь</t>
  </si>
  <si>
    <t xml:space="preserve">М-125 </t>
  </si>
  <si>
    <t>Кирпич производства ООО "Каменск-Уральский завод строительных материалов"</t>
  </si>
  <si>
    <t>Лицевой силикатный полнотелый</t>
  </si>
  <si>
    <t>Лицевой силикатный пустотелый</t>
  </si>
  <si>
    <t>Песочный</t>
  </si>
  <si>
    <t>Коричневый</t>
  </si>
  <si>
    <t>Зеленый</t>
  </si>
  <si>
    <t>Цена поддона - 200 р., цена пленки на кирпич пустотелый - 235 р./усл. тыс. шт. и на полнотелый - 290 р./усл. тыс. шт. Доставка из г. Копейска - 3 500 руб./рейс</t>
  </si>
  <si>
    <t>Цена поддона - 210 р, цена за укладку - 225 р./усл. тыс. шт., доставка - 3 000 р./рейс</t>
  </si>
  <si>
    <t>По состоянию на 01.10.2010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</si>
</sst>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;[Red]0.000"/>
    <numFmt numFmtId="167" formatCode="0.0;[Red]0.0"/>
    <numFmt numFmtId="168" formatCode="0;[Red]0"/>
    <numFmt numFmtId="169" formatCode="0.000"/>
    <numFmt numFmtId="170" formatCode="0.0000;[Red]0.0000"/>
    <numFmt numFmtId="171" formatCode="#,##0.00;[Red]#,##0.00"/>
    <numFmt numFmtId="172" formatCode="#,##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2"/>
    </font>
    <font>
      <sz val="12"/>
      <color indexed="8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u val="single"/>
      <sz val="12"/>
      <color indexed="8"/>
      <name val="Arial Cyr"/>
      <family val="2"/>
    </font>
    <font>
      <b/>
      <sz val="12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1" fillId="24" borderId="19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3" fontId="11" fillId="0" borderId="22" xfId="0" applyNumberFormat="1" applyFont="1" applyBorder="1" applyAlignment="1">
      <alignment horizontal="center" vertical="center" wrapText="1"/>
    </xf>
    <xf numFmtId="173" fontId="11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11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4" fillId="21" borderId="37" xfId="0" applyFont="1" applyFill="1" applyBorder="1" applyAlignment="1">
      <alignment horizontal="center" vertical="center" wrapText="1"/>
    </xf>
    <xf numFmtId="0" fontId="14" fillId="21" borderId="38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21" borderId="41" xfId="0" applyFont="1" applyFill="1" applyBorder="1" applyAlignment="1">
      <alignment horizontal="center" vertical="center" wrapText="1"/>
    </xf>
    <xf numFmtId="0" fontId="6" fillId="21" borderId="4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10" fillId="0" borderId="4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4" fillId="21" borderId="37" xfId="0" applyFont="1" applyFill="1" applyBorder="1" applyAlignment="1">
      <alignment horizontal="center" vertical="center" wrapText="1"/>
    </xf>
    <xf numFmtId="0" fontId="14" fillId="21" borderId="38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14" fillId="21" borderId="11" xfId="0" applyFont="1" applyFill="1" applyBorder="1" applyAlignment="1">
      <alignment horizontal="center" vertical="center" wrapText="1"/>
    </xf>
    <xf numFmtId="0" fontId="14" fillId="21" borderId="46" xfId="0" applyFont="1" applyFill="1" applyBorder="1" applyAlignment="1">
      <alignment horizontal="center" vertical="center" wrapText="1"/>
    </xf>
    <xf numFmtId="0" fontId="14" fillId="21" borderId="1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1" borderId="37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4" fillId="21" borderId="37" xfId="0" applyFont="1" applyFill="1" applyBorder="1" applyAlignment="1">
      <alignment horizontal="center" vertical="top" wrapText="1"/>
    </xf>
    <xf numFmtId="0" fontId="14" fillId="21" borderId="38" xfId="0" applyFont="1" applyFill="1" applyBorder="1" applyAlignment="1">
      <alignment horizontal="center" vertical="top" wrapText="1"/>
    </xf>
    <xf numFmtId="0" fontId="14" fillId="21" borderId="39" xfId="0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21" borderId="51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52" xfId="0" applyFont="1" applyFill="1" applyBorder="1" applyAlignment="1">
      <alignment horizontal="center" vertical="center" wrapText="1"/>
    </xf>
    <xf numFmtId="0" fontId="6" fillId="21" borderId="53" xfId="0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 wrapText="1"/>
    </xf>
    <xf numFmtId="0" fontId="6" fillId="21" borderId="54" xfId="0" applyFont="1" applyFill="1" applyBorder="1" applyAlignment="1">
      <alignment horizontal="center" vertical="center" wrapText="1"/>
    </xf>
    <xf numFmtId="0" fontId="14" fillId="21" borderId="51" xfId="0" applyFont="1" applyFill="1" applyBorder="1" applyAlignment="1">
      <alignment horizontal="center" vertical="center" wrapText="1"/>
    </xf>
    <xf numFmtId="0" fontId="14" fillId="21" borderId="48" xfId="0" applyFont="1" applyFill="1" applyBorder="1" applyAlignment="1">
      <alignment horizontal="center" vertical="center" wrapText="1"/>
    </xf>
    <xf numFmtId="0" fontId="14" fillId="21" borderId="5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91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view="pageBreakPreview" zoomScaleSheetLayoutView="100" workbookViewId="0" topLeftCell="A1">
      <selection activeCell="I4" sqref="I4"/>
    </sheetView>
  </sheetViews>
  <sheetFormatPr defaultColWidth="9.00390625" defaultRowHeight="12.75"/>
  <cols>
    <col min="1" max="1" width="14.75390625" style="8" customWidth="1"/>
    <col min="2" max="2" width="16.625" style="0" customWidth="1"/>
    <col min="3" max="3" width="12.125" style="0" customWidth="1"/>
    <col min="4" max="4" width="13.375" style="0" bestFit="1" customWidth="1"/>
    <col min="5" max="5" width="16.00390625" style="0" customWidth="1"/>
    <col min="6" max="6" width="11.875" style="0" customWidth="1"/>
    <col min="7" max="8" width="11.00390625" style="0" customWidth="1"/>
    <col min="9" max="9" width="13.875" style="9" customWidth="1"/>
    <col min="10" max="12" width="9.25390625" style="0" customWidth="1"/>
  </cols>
  <sheetData>
    <row r="1" spans="1:9" ht="23.25" customHeight="1">
      <c r="A1" s="94" t="s">
        <v>54</v>
      </c>
      <c r="B1" s="94"/>
      <c r="C1" s="94"/>
      <c r="D1" s="94"/>
      <c r="E1" s="94"/>
      <c r="F1" s="95"/>
      <c r="G1" s="95"/>
      <c r="H1" s="2"/>
      <c r="I1" s="8"/>
    </row>
    <row r="2" spans="1:9" ht="20.25" customHeight="1">
      <c r="A2" s="96" t="s">
        <v>55</v>
      </c>
      <c r="B2" s="96"/>
      <c r="C2" s="96"/>
      <c r="D2" s="96"/>
      <c r="E2" s="96"/>
      <c r="F2" s="95"/>
      <c r="G2" s="95"/>
      <c r="H2" s="3"/>
      <c r="I2" s="8"/>
    </row>
    <row r="3" spans="1:9" ht="29.25" customHeight="1">
      <c r="A3" s="111" t="s">
        <v>52</v>
      </c>
      <c r="B3" s="112"/>
      <c r="C3" s="112"/>
      <c r="D3" s="112"/>
      <c r="E3" s="112"/>
      <c r="F3" s="113"/>
      <c r="G3" s="113"/>
      <c r="H3" s="113"/>
      <c r="I3" s="113"/>
    </row>
    <row r="4" spans="1:9" ht="33" customHeight="1" thickBot="1">
      <c r="A4" s="114" t="s">
        <v>53</v>
      </c>
      <c r="B4" s="115"/>
      <c r="C4" s="115"/>
      <c r="D4" s="115"/>
      <c r="E4" s="115"/>
      <c r="F4" s="115"/>
      <c r="G4" s="115"/>
      <c r="H4" s="115"/>
      <c r="I4" s="57" t="s">
        <v>117</v>
      </c>
    </row>
    <row r="5" spans="1:9" ht="21" customHeight="1" thickBot="1">
      <c r="A5" s="101" t="s">
        <v>0</v>
      </c>
      <c r="B5" s="102"/>
      <c r="C5" s="102"/>
      <c r="D5" s="102"/>
      <c r="E5" s="102"/>
      <c r="F5" s="102"/>
      <c r="G5" s="103"/>
      <c r="H5" s="103"/>
      <c r="I5" s="104"/>
    </row>
    <row r="6" spans="1:9" ht="20.25" customHeight="1" thickBot="1">
      <c r="A6" s="107" t="s">
        <v>1</v>
      </c>
      <c r="B6" s="108"/>
      <c r="C6" s="108"/>
      <c r="D6" s="108"/>
      <c r="E6" s="108"/>
      <c r="F6" s="108"/>
      <c r="G6" s="109"/>
      <c r="H6" s="109"/>
      <c r="I6" s="110"/>
    </row>
    <row r="7" spans="1:9" ht="32.25" customHeight="1" thickBot="1">
      <c r="A7" s="58" t="s">
        <v>2</v>
      </c>
      <c r="B7" s="6" t="s">
        <v>3</v>
      </c>
      <c r="C7" s="6" t="s">
        <v>60</v>
      </c>
      <c r="D7" s="6" t="s">
        <v>4</v>
      </c>
      <c r="E7" s="6" t="s">
        <v>5</v>
      </c>
      <c r="F7" s="6" t="s">
        <v>62</v>
      </c>
      <c r="G7" s="105" t="s">
        <v>61</v>
      </c>
      <c r="H7" s="106"/>
      <c r="I7" s="7" t="s">
        <v>63</v>
      </c>
    </row>
    <row r="8" spans="1:9" ht="18" customHeight="1">
      <c r="A8" s="90" t="s">
        <v>6</v>
      </c>
      <c r="B8" s="99" t="s">
        <v>7</v>
      </c>
      <c r="C8" s="25" t="s">
        <v>10</v>
      </c>
      <c r="D8" s="24" t="s">
        <v>9</v>
      </c>
      <c r="E8" s="24" t="s">
        <v>76</v>
      </c>
      <c r="F8" s="27">
        <v>424</v>
      </c>
      <c r="G8" s="27">
        <v>16</v>
      </c>
      <c r="H8" s="27">
        <f>F8*G8</f>
        <v>6784</v>
      </c>
      <c r="I8" s="28">
        <v>6750</v>
      </c>
    </row>
    <row r="9" spans="1:9" ht="18" customHeight="1">
      <c r="A9" s="91"/>
      <c r="B9" s="100"/>
      <c r="C9" s="12" t="s">
        <v>15</v>
      </c>
      <c r="D9" s="13" t="s">
        <v>8</v>
      </c>
      <c r="E9" s="13" t="s">
        <v>76</v>
      </c>
      <c r="F9" s="17">
        <v>432</v>
      </c>
      <c r="G9" s="17">
        <v>16</v>
      </c>
      <c r="H9" s="17">
        <f>F9*G9</f>
        <v>6912</v>
      </c>
      <c r="I9" s="18">
        <v>6500</v>
      </c>
    </row>
    <row r="10" spans="1:9" ht="16.5" customHeight="1">
      <c r="A10" s="91"/>
      <c r="B10" s="98"/>
      <c r="C10" s="12" t="s">
        <v>74</v>
      </c>
      <c r="D10" s="13" t="s">
        <v>75</v>
      </c>
      <c r="E10" s="13" t="s">
        <v>76</v>
      </c>
      <c r="F10" s="17">
        <v>441</v>
      </c>
      <c r="G10" s="17">
        <v>16</v>
      </c>
      <c r="H10" s="17">
        <f aca="true" t="shared" si="0" ref="H10:H17">F10*G10</f>
        <v>7056</v>
      </c>
      <c r="I10" s="18">
        <v>6500</v>
      </c>
    </row>
    <row r="11" spans="1:9" ht="19.5" customHeight="1">
      <c r="A11" s="91"/>
      <c r="B11" s="97" t="s">
        <v>69</v>
      </c>
      <c r="C11" s="12" t="s">
        <v>10</v>
      </c>
      <c r="D11" s="13" t="s">
        <v>9</v>
      </c>
      <c r="E11" s="13" t="s">
        <v>11</v>
      </c>
      <c r="F11" s="17">
        <v>320</v>
      </c>
      <c r="G11" s="17">
        <v>16</v>
      </c>
      <c r="H11" s="42">
        <f t="shared" si="0"/>
        <v>5120</v>
      </c>
      <c r="I11" s="18">
        <v>8750</v>
      </c>
    </row>
    <row r="12" spans="1:9" ht="25.5" customHeight="1">
      <c r="A12" s="91"/>
      <c r="B12" s="98"/>
      <c r="C12" s="12" t="s">
        <v>15</v>
      </c>
      <c r="D12" s="13" t="s">
        <v>8</v>
      </c>
      <c r="E12" s="13" t="s">
        <v>11</v>
      </c>
      <c r="F12" s="17">
        <v>346</v>
      </c>
      <c r="G12" s="17">
        <v>16</v>
      </c>
      <c r="H12" s="42">
        <f t="shared" si="0"/>
        <v>5536</v>
      </c>
      <c r="I12" s="18">
        <v>10250</v>
      </c>
    </row>
    <row r="13" spans="1:9" ht="42" customHeight="1">
      <c r="A13" s="92"/>
      <c r="B13" s="13" t="s">
        <v>12</v>
      </c>
      <c r="C13" s="12" t="s">
        <v>10</v>
      </c>
      <c r="D13" s="13" t="s">
        <v>9</v>
      </c>
      <c r="E13" s="13" t="s">
        <v>11</v>
      </c>
      <c r="F13" s="17">
        <v>320</v>
      </c>
      <c r="G13" s="17">
        <v>16</v>
      </c>
      <c r="H13" s="42">
        <f t="shared" si="0"/>
        <v>5120</v>
      </c>
      <c r="I13" s="18">
        <v>9250</v>
      </c>
    </row>
    <row r="14" spans="1:9" ht="27.75" customHeight="1">
      <c r="A14" s="93" t="s">
        <v>13</v>
      </c>
      <c r="B14" s="14" t="s">
        <v>14</v>
      </c>
      <c r="C14" s="12" t="s">
        <v>15</v>
      </c>
      <c r="D14" s="13" t="s">
        <v>8</v>
      </c>
      <c r="E14" s="13" t="s">
        <v>16</v>
      </c>
      <c r="F14" s="17">
        <v>432</v>
      </c>
      <c r="G14" s="17">
        <v>16</v>
      </c>
      <c r="H14" s="42">
        <f t="shared" si="0"/>
        <v>6912</v>
      </c>
      <c r="I14" s="18">
        <v>7750</v>
      </c>
    </row>
    <row r="15" spans="1:9" ht="26.25" customHeight="1">
      <c r="A15" s="91"/>
      <c r="B15" s="14" t="s">
        <v>68</v>
      </c>
      <c r="C15" s="12" t="s">
        <v>10</v>
      </c>
      <c r="D15" s="13" t="s">
        <v>9</v>
      </c>
      <c r="E15" s="13" t="s">
        <v>16</v>
      </c>
      <c r="F15" s="17">
        <v>424</v>
      </c>
      <c r="G15" s="17">
        <v>16</v>
      </c>
      <c r="H15" s="42">
        <f t="shared" si="0"/>
        <v>6784</v>
      </c>
      <c r="I15" s="18">
        <v>8050</v>
      </c>
    </row>
    <row r="16" spans="1:9" ht="30.75" customHeight="1">
      <c r="A16" s="91"/>
      <c r="B16" s="14" t="s">
        <v>66</v>
      </c>
      <c r="C16" s="51" t="s">
        <v>15</v>
      </c>
      <c r="D16" s="52" t="s">
        <v>8</v>
      </c>
      <c r="E16" s="52" t="s">
        <v>16</v>
      </c>
      <c r="F16" s="53">
        <v>432</v>
      </c>
      <c r="G16" s="53">
        <v>16</v>
      </c>
      <c r="H16" s="53">
        <f>F16*G16</f>
        <v>6912</v>
      </c>
      <c r="I16" s="54">
        <v>9950</v>
      </c>
    </row>
    <row r="17" spans="1:9" ht="24.75" customHeight="1" thickBot="1">
      <c r="A17" s="76"/>
      <c r="B17" s="30" t="s">
        <v>67</v>
      </c>
      <c r="C17" s="31" t="s">
        <v>15</v>
      </c>
      <c r="D17" s="30" t="s">
        <v>8</v>
      </c>
      <c r="E17" s="30" t="s">
        <v>16</v>
      </c>
      <c r="F17" s="22">
        <v>432</v>
      </c>
      <c r="G17" s="22">
        <v>16</v>
      </c>
      <c r="H17" s="46">
        <f t="shared" si="0"/>
        <v>6912</v>
      </c>
      <c r="I17" s="23">
        <v>10950</v>
      </c>
    </row>
    <row r="18" spans="1:9" ht="19.5" customHeight="1" thickBot="1">
      <c r="A18" s="80" t="s">
        <v>46</v>
      </c>
      <c r="B18" s="81"/>
      <c r="C18" s="81"/>
      <c r="D18" s="81"/>
      <c r="E18" s="81"/>
      <c r="F18" s="81"/>
      <c r="G18" s="81"/>
      <c r="H18" s="81"/>
      <c r="I18" s="82"/>
    </row>
    <row r="19" spans="1:9" ht="21" customHeight="1" thickBot="1">
      <c r="A19" s="83" t="s">
        <v>64</v>
      </c>
      <c r="B19" s="84"/>
      <c r="C19" s="84"/>
      <c r="D19" s="84"/>
      <c r="E19" s="84"/>
      <c r="F19" s="84"/>
      <c r="G19" s="84"/>
      <c r="H19" s="84"/>
      <c r="I19" s="85"/>
    </row>
    <row r="20" spans="1:9" ht="48" customHeight="1" thickBot="1">
      <c r="A20" s="45" t="s">
        <v>2</v>
      </c>
      <c r="B20" s="5" t="s">
        <v>3</v>
      </c>
      <c r="C20" s="5" t="s">
        <v>60</v>
      </c>
      <c r="D20" s="5" t="s">
        <v>4</v>
      </c>
      <c r="E20" s="5" t="s">
        <v>5</v>
      </c>
      <c r="F20" s="6" t="s">
        <v>62</v>
      </c>
      <c r="G20" s="89" t="s">
        <v>61</v>
      </c>
      <c r="H20" s="116"/>
      <c r="I20" s="7" t="s">
        <v>63</v>
      </c>
    </row>
    <row r="21" spans="1:9" ht="19.5" customHeight="1" thickBot="1">
      <c r="A21" s="90" t="s">
        <v>17</v>
      </c>
      <c r="B21" s="99" t="s">
        <v>20</v>
      </c>
      <c r="C21" s="69" t="s">
        <v>10</v>
      </c>
      <c r="D21" s="55" t="s">
        <v>9</v>
      </c>
      <c r="E21" s="24" t="s">
        <v>45</v>
      </c>
      <c r="F21" s="34">
        <v>450</v>
      </c>
      <c r="G21" s="27">
        <v>16</v>
      </c>
      <c r="H21" s="27">
        <f aca="true" t="shared" si="1" ref="H21:H34">F21*G21</f>
        <v>7200</v>
      </c>
      <c r="I21" s="119">
        <v>8800</v>
      </c>
    </row>
    <row r="22" spans="1:9" ht="15" customHeight="1">
      <c r="A22" s="122"/>
      <c r="B22" s="121"/>
      <c r="C22" s="35" t="s">
        <v>15</v>
      </c>
      <c r="D22" s="11" t="s">
        <v>8</v>
      </c>
      <c r="E22" s="24" t="s">
        <v>45</v>
      </c>
      <c r="F22" s="16">
        <v>445.5</v>
      </c>
      <c r="G22" s="17">
        <v>16</v>
      </c>
      <c r="H22" s="17">
        <f t="shared" si="1"/>
        <v>7128</v>
      </c>
      <c r="I22" s="120"/>
    </row>
    <row r="23" spans="1:9" ht="15" customHeight="1">
      <c r="A23" s="93" t="s">
        <v>77</v>
      </c>
      <c r="B23" s="97" t="s">
        <v>7</v>
      </c>
      <c r="C23" s="117" t="s">
        <v>10</v>
      </c>
      <c r="D23" s="97" t="s">
        <v>9</v>
      </c>
      <c r="E23" s="10" t="s">
        <v>23</v>
      </c>
      <c r="F23" s="16">
        <v>450</v>
      </c>
      <c r="G23" s="17">
        <v>16</v>
      </c>
      <c r="H23" s="17">
        <f t="shared" si="1"/>
        <v>7200</v>
      </c>
      <c r="I23" s="86">
        <v>6500</v>
      </c>
    </row>
    <row r="24" spans="1:9" ht="14.25">
      <c r="A24" s="91"/>
      <c r="B24" s="100"/>
      <c r="C24" s="118"/>
      <c r="D24" s="98"/>
      <c r="E24" s="10" t="s">
        <v>16</v>
      </c>
      <c r="F24" s="16">
        <v>450</v>
      </c>
      <c r="G24" s="17">
        <v>16</v>
      </c>
      <c r="H24" s="17">
        <f t="shared" si="1"/>
        <v>7200</v>
      </c>
      <c r="I24" s="87"/>
    </row>
    <row r="25" spans="1:9" ht="15" customHeight="1">
      <c r="A25" s="91"/>
      <c r="B25" s="100"/>
      <c r="C25" s="117" t="s">
        <v>15</v>
      </c>
      <c r="D25" s="97" t="s">
        <v>8</v>
      </c>
      <c r="E25" s="10" t="s">
        <v>23</v>
      </c>
      <c r="F25" s="16">
        <v>486</v>
      </c>
      <c r="G25" s="17">
        <v>16</v>
      </c>
      <c r="H25" s="17">
        <f t="shared" si="1"/>
        <v>7776</v>
      </c>
      <c r="I25" s="87"/>
    </row>
    <row r="26" spans="1:9" ht="15" customHeight="1">
      <c r="A26" s="92"/>
      <c r="B26" s="98"/>
      <c r="C26" s="118"/>
      <c r="D26" s="98"/>
      <c r="E26" s="10" t="s">
        <v>16</v>
      </c>
      <c r="F26" s="16">
        <v>486</v>
      </c>
      <c r="G26" s="17">
        <v>16</v>
      </c>
      <c r="H26" s="17">
        <f t="shared" si="1"/>
        <v>7776</v>
      </c>
      <c r="I26" s="88"/>
    </row>
    <row r="27" spans="1:9" ht="15" customHeight="1">
      <c r="A27" s="93" t="s">
        <v>19</v>
      </c>
      <c r="B27" s="123" t="s">
        <v>20</v>
      </c>
      <c r="C27" s="78" t="s">
        <v>10</v>
      </c>
      <c r="D27" s="97" t="s">
        <v>9</v>
      </c>
      <c r="E27" s="10" t="s">
        <v>23</v>
      </c>
      <c r="F27" s="16">
        <v>510</v>
      </c>
      <c r="G27" s="17">
        <v>16</v>
      </c>
      <c r="H27" s="17">
        <f t="shared" si="1"/>
        <v>8160</v>
      </c>
      <c r="I27" s="173">
        <v>6750</v>
      </c>
    </row>
    <row r="28" spans="1:9" ht="15" customHeight="1">
      <c r="A28" s="91"/>
      <c r="B28" s="123"/>
      <c r="C28" s="78"/>
      <c r="D28" s="98"/>
      <c r="E28" s="10" t="s">
        <v>16</v>
      </c>
      <c r="F28" s="16">
        <v>510</v>
      </c>
      <c r="G28" s="17">
        <v>16</v>
      </c>
      <c r="H28" s="17">
        <f t="shared" si="1"/>
        <v>8160</v>
      </c>
      <c r="I28" s="174"/>
    </row>
    <row r="29" spans="1:9" ht="14.25">
      <c r="A29" s="91"/>
      <c r="B29" s="123"/>
      <c r="C29" s="78" t="s">
        <v>15</v>
      </c>
      <c r="D29" s="97" t="s">
        <v>8</v>
      </c>
      <c r="E29" s="10" t="s">
        <v>23</v>
      </c>
      <c r="F29" s="16">
        <v>702</v>
      </c>
      <c r="G29" s="17">
        <v>14</v>
      </c>
      <c r="H29" s="17">
        <f t="shared" si="1"/>
        <v>9828</v>
      </c>
      <c r="I29" s="174"/>
    </row>
    <row r="30" spans="1:9" ht="14.25">
      <c r="A30" s="91"/>
      <c r="B30" s="123"/>
      <c r="C30" s="123"/>
      <c r="D30" s="98"/>
      <c r="E30" s="10" t="s">
        <v>16</v>
      </c>
      <c r="F30" s="16">
        <v>702</v>
      </c>
      <c r="G30" s="17">
        <v>14</v>
      </c>
      <c r="H30" s="17">
        <f t="shared" si="1"/>
        <v>9828</v>
      </c>
      <c r="I30" s="121"/>
    </row>
    <row r="31" spans="1:9" ht="20.25" customHeight="1">
      <c r="A31" s="91"/>
      <c r="B31" s="123" t="s">
        <v>34</v>
      </c>
      <c r="C31" s="12" t="s">
        <v>10</v>
      </c>
      <c r="D31" s="13" t="s">
        <v>9</v>
      </c>
      <c r="E31" s="10" t="s">
        <v>11</v>
      </c>
      <c r="F31" s="16">
        <v>416</v>
      </c>
      <c r="G31" s="17">
        <v>14</v>
      </c>
      <c r="H31" s="17">
        <f t="shared" si="1"/>
        <v>5824</v>
      </c>
      <c r="I31" s="18">
        <v>8750</v>
      </c>
    </row>
    <row r="32" spans="1:9" ht="20.25" customHeight="1">
      <c r="A32" s="91"/>
      <c r="B32" s="123"/>
      <c r="C32" s="12" t="s">
        <v>15</v>
      </c>
      <c r="D32" s="13" t="s">
        <v>8</v>
      </c>
      <c r="E32" s="10" t="s">
        <v>11</v>
      </c>
      <c r="F32" s="16">
        <v>432</v>
      </c>
      <c r="G32" s="17">
        <v>14</v>
      </c>
      <c r="H32" s="17">
        <f t="shared" si="1"/>
        <v>6048</v>
      </c>
      <c r="I32" s="18">
        <v>9200</v>
      </c>
    </row>
    <row r="33" spans="1:9" ht="20.25" customHeight="1">
      <c r="A33" s="91"/>
      <c r="B33" s="15" t="s">
        <v>50</v>
      </c>
      <c r="C33" s="68" t="s">
        <v>10</v>
      </c>
      <c r="D33" s="15" t="s">
        <v>9</v>
      </c>
      <c r="E33" s="15" t="s">
        <v>11</v>
      </c>
      <c r="F33" s="71">
        <v>390</v>
      </c>
      <c r="G33" s="72">
        <v>14</v>
      </c>
      <c r="H33" s="72">
        <f t="shared" si="1"/>
        <v>5460</v>
      </c>
      <c r="I33" s="73">
        <v>9000</v>
      </c>
    </row>
    <row r="34" spans="1:9" ht="19.5" customHeight="1">
      <c r="A34" s="123" t="s">
        <v>13</v>
      </c>
      <c r="B34" s="123" t="s">
        <v>7</v>
      </c>
      <c r="C34" s="12" t="s">
        <v>10</v>
      </c>
      <c r="D34" s="13" t="s">
        <v>9</v>
      </c>
      <c r="E34" s="13" t="s">
        <v>11</v>
      </c>
      <c r="F34" s="16">
        <v>702</v>
      </c>
      <c r="G34" s="17">
        <v>14</v>
      </c>
      <c r="H34" s="17">
        <f t="shared" si="1"/>
        <v>9828</v>
      </c>
      <c r="I34" s="74">
        <v>7750</v>
      </c>
    </row>
    <row r="35" spans="1:9" s="70" customFormat="1" ht="19.5" customHeight="1" thickBot="1">
      <c r="A35" s="141"/>
      <c r="B35" s="141"/>
      <c r="C35" s="35" t="s">
        <v>15</v>
      </c>
      <c r="D35" s="11" t="s">
        <v>8</v>
      </c>
      <c r="E35" s="11" t="s">
        <v>11</v>
      </c>
      <c r="F35" s="71">
        <v>702</v>
      </c>
      <c r="G35" s="72">
        <v>14</v>
      </c>
      <c r="H35" s="72">
        <f>F35*G35</f>
        <v>9828</v>
      </c>
      <c r="I35" s="75">
        <v>7750</v>
      </c>
    </row>
    <row r="36" spans="1:9" ht="36.75" customHeight="1" thickBot="1">
      <c r="A36" s="125" t="s">
        <v>115</v>
      </c>
      <c r="B36" s="126"/>
      <c r="C36" s="126"/>
      <c r="D36" s="126"/>
      <c r="E36" s="126"/>
      <c r="F36" s="126"/>
      <c r="G36" s="126"/>
      <c r="H36" s="126"/>
      <c r="I36" s="127"/>
    </row>
    <row r="37" spans="1:9" ht="18" customHeight="1" thickBot="1">
      <c r="A37" s="142" t="s">
        <v>84</v>
      </c>
      <c r="B37" s="143"/>
      <c r="C37" s="143"/>
      <c r="D37" s="143"/>
      <c r="E37" s="143"/>
      <c r="F37" s="143"/>
      <c r="G37" s="143"/>
      <c r="H37" s="143"/>
      <c r="I37" s="144"/>
    </row>
    <row r="38" spans="1:9" ht="39" thickBot="1">
      <c r="A38" s="45" t="s">
        <v>2</v>
      </c>
      <c r="B38" s="5" t="s">
        <v>3</v>
      </c>
      <c r="C38" s="5" t="s">
        <v>60</v>
      </c>
      <c r="D38" s="5" t="s">
        <v>4</v>
      </c>
      <c r="E38" s="5" t="s">
        <v>5</v>
      </c>
      <c r="F38" s="6" t="s">
        <v>78</v>
      </c>
      <c r="G38" s="89" t="s">
        <v>79</v>
      </c>
      <c r="H38" s="116"/>
      <c r="I38" s="7" t="s">
        <v>81</v>
      </c>
    </row>
    <row r="39" spans="1:9" ht="17.25" customHeight="1">
      <c r="A39" s="139" t="s">
        <v>57</v>
      </c>
      <c r="B39" s="129"/>
      <c r="C39" s="77"/>
      <c r="D39" s="129" t="s">
        <v>56</v>
      </c>
      <c r="E39" s="47" t="s">
        <v>58</v>
      </c>
      <c r="F39" s="26">
        <v>2.168</v>
      </c>
      <c r="G39" s="27">
        <v>9</v>
      </c>
      <c r="H39" s="26">
        <f>G39*F39</f>
        <v>19.512</v>
      </c>
      <c r="I39" s="28">
        <v>2700</v>
      </c>
    </row>
    <row r="40" spans="1:9" ht="17.25" customHeight="1">
      <c r="A40" s="140"/>
      <c r="B40" s="123"/>
      <c r="C40" s="78"/>
      <c r="D40" s="123"/>
      <c r="E40" s="13" t="s">
        <v>59</v>
      </c>
      <c r="F40" s="29">
        <v>2.168</v>
      </c>
      <c r="G40" s="17">
        <v>9</v>
      </c>
      <c r="H40" s="29">
        <f>G40*F40</f>
        <v>19.512</v>
      </c>
      <c r="I40" s="18">
        <v>2800</v>
      </c>
    </row>
    <row r="41" spans="1:9" ht="28.5" customHeight="1" thickBot="1">
      <c r="A41" s="36" t="s">
        <v>70</v>
      </c>
      <c r="B41" s="130"/>
      <c r="C41" s="79"/>
      <c r="D41" s="32" t="s">
        <v>80</v>
      </c>
      <c r="E41" s="30" t="s">
        <v>58</v>
      </c>
      <c r="F41" s="33">
        <v>2.146</v>
      </c>
      <c r="G41" s="22">
        <v>9</v>
      </c>
      <c r="H41" s="33">
        <f>G41*F41</f>
        <v>19.314</v>
      </c>
      <c r="I41" s="23">
        <v>2800</v>
      </c>
    </row>
    <row r="42" spans="1:9" ht="16.5" customHeight="1" thickBot="1">
      <c r="A42" s="128" t="s">
        <v>82</v>
      </c>
      <c r="B42" s="81"/>
      <c r="C42" s="81"/>
      <c r="D42" s="81"/>
      <c r="E42" s="81"/>
      <c r="F42" s="81"/>
      <c r="G42" s="81"/>
      <c r="H42" s="81"/>
      <c r="I42" s="82"/>
    </row>
    <row r="43" spans="1:9" ht="17.25" customHeight="1">
      <c r="A43" s="56" t="s">
        <v>57</v>
      </c>
      <c r="B43" s="129"/>
      <c r="C43" s="77"/>
      <c r="D43" s="24" t="s">
        <v>56</v>
      </c>
      <c r="E43" s="47" t="s">
        <v>58</v>
      </c>
      <c r="F43" s="26">
        <v>2.04</v>
      </c>
      <c r="G43" s="27">
        <v>9</v>
      </c>
      <c r="H43" s="26">
        <f>G43*F43</f>
        <v>18.36</v>
      </c>
      <c r="I43" s="28">
        <v>2750</v>
      </c>
    </row>
    <row r="44" spans="1:9" ht="30" customHeight="1" thickBot="1">
      <c r="A44" s="36" t="s">
        <v>70</v>
      </c>
      <c r="B44" s="130"/>
      <c r="C44" s="79"/>
      <c r="D44" s="32" t="s">
        <v>80</v>
      </c>
      <c r="E44" s="30" t="s">
        <v>58</v>
      </c>
      <c r="F44" s="33">
        <v>1.02</v>
      </c>
      <c r="G44" s="22">
        <v>18</v>
      </c>
      <c r="H44" s="33">
        <f>G44*F44</f>
        <v>18.36</v>
      </c>
      <c r="I44" s="23">
        <v>2800</v>
      </c>
    </row>
    <row r="45" spans="1:9" ht="17.25" customHeight="1" thickBot="1">
      <c r="A45" s="128" t="s">
        <v>83</v>
      </c>
      <c r="B45" s="81"/>
      <c r="C45" s="81"/>
      <c r="D45" s="81"/>
      <c r="E45" s="81"/>
      <c r="F45" s="81"/>
      <c r="G45" s="81"/>
      <c r="H45" s="81"/>
      <c r="I45" s="82"/>
    </row>
    <row r="46" spans="1:9" ht="21" customHeight="1" thickBot="1">
      <c r="A46" s="132" t="s">
        <v>28</v>
      </c>
      <c r="B46" s="133"/>
      <c r="C46" s="133"/>
      <c r="D46" s="133"/>
      <c r="E46" s="133"/>
      <c r="F46" s="133"/>
      <c r="G46" s="133"/>
      <c r="H46" s="133"/>
      <c r="I46" s="134"/>
    </row>
    <row r="47" spans="1:9" ht="26.25" thickBot="1">
      <c r="A47" s="45" t="s">
        <v>2</v>
      </c>
      <c r="B47" s="5" t="s">
        <v>3</v>
      </c>
      <c r="C47" s="5" t="s">
        <v>60</v>
      </c>
      <c r="D47" s="5" t="s">
        <v>4</v>
      </c>
      <c r="E47" s="5" t="s">
        <v>5</v>
      </c>
      <c r="F47" s="6" t="s">
        <v>62</v>
      </c>
      <c r="G47" s="89" t="s">
        <v>61</v>
      </c>
      <c r="H47" s="116"/>
      <c r="I47" s="7" t="s">
        <v>63</v>
      </c>
    </row>
    <row r="48" spans="1:9" ht="20.25" customHeight="1">
      <c r="A48" s="90" t="s">
        <v>29</v>
      </c>
      <c r="B48" s="99" t="s">
        <v>7</v>
      </c>
      <c r="C48" s="124" t="s">
        <v>15</v>
      </c>
      <c r="D48" s="99" t="s">
        <v>8</v>
      </c>
      <c r="E48" s="24" t="s">
        <v>30</v>
      </c>
      <c r="F48" s="34">
        <v>393</v>
      </c>
      <c r="G48" s="27">
        <v>12</v>
      </c>
      <c r="H48" s="27">
        <f>G48*F48</f>
        <v>4716</v>
      </c>
      <c r="I48" s="48">
        <v>4270</v>
      </c>
    </row>
    <row r="49" spans="1:9" ht="14.25">
      <c r="A49" s="91"/>
      <c r="B49" s="100"/>
      <c r="C49" s="131"/>
      <c r="D49" s="100"/>
      <c r="E49" s="13" t="s">
        <v>23</v>
      </c>
      <c r="F49" s="16">
        <v>393</v>
      </c>
      <c r="G49" s="17">
        <v>12</v>
      </c>
      <c r="H49" s="17">
        <f aca="true" t="shared" si="2" ref="H49:H60">G49*F49</f>
        <v>4716</v>
      </c>
      <c r="I49" s="49">
        <v>4650</v>
      </c>
    </row>
    <row r="50" spans="1:9" ht="14.25" customHeight="1">
      <c r="A50" s="91"/>
      <c r="B50" s="100"/>
      <c r="C50" s="131"/>
      <c r="D50" s="100"/>
      <c r="E50" s="13" t="s">
        <v>24</v>
      </c>
      <c r="F50" s="16">
        <v>393</v>
      </c>
      <c r="G50" s="17">
        <v>12</v>
      </c>
      <c r="H50" s="17">
        <f t="shared" si="2"/>
        <v>4716</v>
      </c>
      <c r="I50" s="49">
        <v>4850</v>
      </c>
    </row>
    <row r="51" spans="1:9" ht="15" customHeight="1">
      <c r="A51" s="91"/>
      <c r="B51" s="98"/>
      <c r="C51" s="118"/>
      <c r="D51" s="98"/>
      <c r="E51" s="13" t="s">
        <v>25</v>
      </c>
      <c r="F51" s="16">
        <v>393</v>
      </c>
      <c r="G51" s="17">
        <v>12</v>
      </c>
      <c r="H51" s="17">
        <f t="shared" si="2"/>
        <v>4716</v>
      </c>
      <c r="I51" s="49">
        <v>4900</v>
      </c>
    </row>
    <row r="52" spans="1:9" ht="15" customHeight="1">
      <c r="A52" s="91"/>
      <c r="B52" s="97" t="s">
        <v>26</v>
      </c>
      <c r="C52" s="117" t="s">
        <v>10</v>
      </c>
      <c r="D52" s="123" t="s">
        <v>9</v>
      </c>
      <c r="E52" s="13" t="s">
        <v>11</v>
      </c>
      <c r="F52" s="16">
        <v>400</v>
      </c>
      <c r="G52" s="17">
        <v>12</v>
      </c>
      <c r="H52" s="17">
        <f t="shared" si="2"/>
        <v>4800</v>
      </c>
      <c r="I52" s="49">
        <v>4800</v>
      </c>
    </row>
    <row r="53" spans="1:9" ht="15" customHeight="1">
      <c r="A53" s="91"/>
      <c r="B53" s="100"/>
      <c r="C53" s="118"/>
      <c r="D53" s="123"/>
      <c r="E53" s="13" t="s">
        <v>21</v>
      </c>
      <c r="F53" s="16">
        <v>400</v>
      </c>
      <c r="G53" s="17">
        <v>12</v>
      </c>
      <c r="H53" s="17">
        <f t="shared" si="2"/>
        <v>4800</v>
      </c>
      <c r="I53" s="49">
        <v>4950</v>
      </c>
    </row>
    <row r="54" spans="1:9" ht="15" customHeight="1">
      <c r="A54" s="91"/>
      <c r="B54" s="100"/>
      <c r="C54" s="117" t="s">
        <v>15</v>
      </c>
      <c r="D54" s="97" t="s">
        <v>8</v>
      </c>
      <c r="E54" s="13" t="s">
        <v>11</v>
      </c>
      <c r="F54" s="16">
        <v>393</v>
      </c>
      <c r="G54" s="17">
        <v>12</v>
      </c>
      <c r="H54" s="17">
        <f t="shared" si="2"/>
        <v>4716</v>
      </c>
      <c r="I54" s="49">
        <v>4700</v>
      </c>
    </row>
    <row r="55" spans="1:9" ht="15" customHeight="1">
      <c r="A55" s="91"/>
      <c r="B55" s="98"/>
      <c r="C55" s="118"/>
      <c r="D55" s="98"/>
      <c r="E55" s="13" t="s">
        <v>21</v>
      </c>
      <c r="F55" s="16">
        <v>393</v>
      </c>
      <c r="G55" s="17">
        <v>12</v>
      </c>
      <c r="H55" s="17">
        <f t="shared" si="2"/>
        <v>4716</v>
      </c>
      <c r="I55" s="49">
        <v>4850</v>
      </c>
    </row>
    <row r="56" spans="1:9" ht="15" customHeight="1">
      <c r="A56" s="93" t="s">
        <v>31</v>
      </c>
      <c r="B56" s="11" t="s">
        <v>7</v>
      </c>
      <c r="C56" s="35" t="s">
        <v>15</v>
      </c>
      <c r="D56" s="11" t="s">
        <v>8</v>
      </c>
      <c r="E56" s="13" t="s">
        <v>49</v>
      </c>
      <c r="F56" s="16">
        <v>393</v>
      </c>
      <c r="G56" s="17">
        <v>12</v>
      </c>
      <c r="H56" s="17">
        <f t="shared" si="2"/>
        <v>4716</v>
      </c>
      <c r="I56" s="49">
        <v>6350</v>
      </c>
    </row>
    <row r="57" spans="1:9" ht="28.5">
      <c r="A57" s="91"/>
      <c r="B57" s="13" t="s">
        <v>32</v>
      </c>
      <c r="C57" s="12" t="s">
        <v>15</v>
      </c>
      <c r="D57" s="11" t="s">
        <v>8</v>
      </c>
      <c r="E57" s="13" t="s">
        <v>16</v>
      </c>
      <c r="F57" s="16">
        <v>393</v>
      </c>
      <c r="G57" s="17">
        <v>12</v>
      </c>
      <c r="H57" s="17">
        <f t="shared" si="2"/>
        <v>4716</v>
      </c>
      <c r="I57" s="49">
        <v>8200</v>
      </c>
    </row>
    <row r="58" spans="1:9" ht="15" customHeight="1">
      <c r="A58" s="91"/>
      <c r="B58" s="97" t="s">
        <v>26</v>
      </c>
      <c r="C58" s="12" t="s">
        <v>10</v>
      </c>
      <c r="D58" s="13" t="s">
        <v>9</v>
      </c>
      <c r="E58" s="13" t="s">
        <v>11</v>
      </c>
      <c r="F58" s="16">
        <v>400</v>
      </c>
      <c r="G58" s="17">
        <v>12</v>
      </c>
      <c r="H58" s="17">
        <f t="shared" si="2"/>
        <v>4800</v>
      </c>
      <c r="I58" s="18">
        <v>6680</v>
      </c>
    </row>
    <row r="59" spans="1:9" ht="16.5" customHeight="1">
      <c r="A59" s="91"/>
      <c r="B59" s="98"/>
      <c r="C59" s="12" t="s">
        <v>15</v>
      </c>
      <c r="D59" s="11" t="s">
        <v>8</v>
      </c>
      <c r="E59" s="13" t="s">
        <v>11</v>
      </c>
      <c r="F59" s="16">
        <v>393</v>
      </c>
      <c r="G59" s="17">
        <v>12</v>
      </c>
      <c r="H59" s="17">
        <f t="shared" si="2"/>
        <v>4716</v>
      </c>
      <c r="I59" s="18">
        <v>6230</v>
      </c>
    </row>
    <row r="60" spans="1:9" ht="28.5">
      <c r="A60" s="92"/>
      <c r="B60" s="15" t="s">
        <v>36</v>
      </c>
      <c r="C60" s="35" t="s">
        <v>37</v>
      </c>
      <c r="D60" s="11" t="s">
        <v>8</v>
      </c>
      <c r="E60" s="13" t="s">
        <v>16</v>
      </c>
      <c r="F60" s="16">
        <v>393</v>
      </c>
      <c r="G60" s="17">
        <v>12</v>
      </c>
      <c r="H60" s="17">
        <f t="shared" si="2"/>
        <v>4716</v>
      </c>
      <c r="I60" s="18">
        <v>9180</v>
      </c>
    </row>
    <row r="61" spans="1:9" ht="29.25" thickBot="1">
      <c r="A61" s="36" t="s">
        <v>29</v>
      </c>
      <c r="B61" s="30" t="s">
        <v>33</v>
      </c>
      <c r="C61" s="37" t="s">
        <v>15</v>
      </c>
      <c r="D61" s="30" t="s">
        <v>8</v>
      </c>
      <c r="E61" s="30" t="s">
        <v>11</v>
      </c>
      <c r="F61" s="21">
        <v>393</v>
      </c>
      <c r="G61" s="22">
        <v>12</v>
      </c>
      <c r="H61" s="22">
        <f>F61*G61</f>
        <v>4716</v>
      </c>
      <c r="I61" s="23">
        <v>6100</v>
      </c>
    </row>
    <row r="62" spans="1:9" ht="20.25" customHeight="1" thickBot="1">
      <c r="A62" s="128" t="s">
        <v>116</v>
      </c>
      <c r="B62" s="81"/>
      <c r="C62" s="81"/>
      <c r="D62" s="81"/>
      <c r="E62" s="81"/>
      <c r="F62" s="81"/>
      <c r="G62" s="81"/>
      <c r="H62" s="81"/>
      <c r="I62" s="82"/>
    </row>
    <row r="63" spans="1:9" ht="18.75" customHeight="1" thickBot="1">
      <c r="A63" s="135" t="s">
        <v>22</v>
      </c>
      <c r="B63" s="136"/>
      <c r="C63" s="136"/>
      <c r="D63" s="136"/>
      <c r="E63" s="136"/>
      <c r="F63" s="136"/>
      <c r="G63" s="137"/>
      <c r="H63" s="137"/>
      <c r="I63" s="138"/>
    </row>
    <row r="64" spans="1:9" ht="26.25" thickBot="1">
      <c r="A64" s="45" t="s">
        <v>2</v>
      </c>
      <c r="B64" s="5" t="s">
        <v>3</v>
      </c>
      <c r="C64" s="5" t="s">
        <v>60</v>
      </c>
      <c r="D64" s="5" t="s">
        <v>4</v>
      </c>
      <c r="E64" s="5" t="s">
        <v>5</v>
      </c>
      <c r="F64" s="6" t="s">
        <v>62</v>
      </c>
      <c r="G64" s="89" t="s">
        <v>61</v>
      </c>
      <c r="H64" s="116"/>
      <c r="I64" s="7" t="s">
        <v>63</v>
      </c>
    </row>
    <row r="65" spans="1:9" ht="14.25" customHeight="1">
      <c r="A65" s="90" t="s">
        <v>6</v>
      </c>
      <c r="B65" s="99" t="s">
        <v>7</v>
      </c>
      <c r="C65" s="124" t="s">
        <v>15</v>
      </c>
      <c r="D65" s="99" t="s">
        <v>8</v>
      </c>
      <c r="E65" s="24" t="s">
        <v>23</v>
      </c>
      <c r="F65" s="38">
        <v>462</v>
      </c>
      <c r="G65" s="27">
        <v>14</v>
      </c>
      <c r="H65" s="39">
        <f>G65*F65</f>
        <v>6468</v>
      </c>
      <c r="I65" s="28">
        <v>6220</v>
      </c>
    </row>
    <row r="66" spans="1:9" ht="14.25" customHeight="1">
      <c r="A66" s="91"/>
      <c r="B66" s="100"/>
      <c r="C66" s="100"/>
      <c r="D66" s="100"/>
      <c r="E66" s="13" t="s">
        <v>24</v>
      </c>
      <c r="F66" s="40">
        <v>462</v>
      </c>
      <c r="G66" s="17">
        <v>14</v>
      </c>
      <c r="H66" s="41">
        <f aca="true" t="shared" si="3" ref="H66:H76">F66*G66</f>
        <v>6468</v>
      </c>
      <c r="I66" s="18">
        <v>6350</v>
      </c>
    </row>
    <row r="67" spans="1:9" ht="14.25" customHeight="1">
      <c r="A67" s="91"/>
      <c r="B67" s="100"/>
      <c r="C67" s="100"/>
      <c r="D67" s="100"/>
      <c r="E67" s="13" t="s">
        <v>25</v>
      </c>
      <c r="F67" s="40">
        <v>462</v>
      </c>
      <c r="G67" s="17">
        <v>14</v>
      </c>
      <c r="H67" s="41">
        <f t="shared" si="3"/>
        <v>6468</v>
      </c>
      <c r="I67" s="18">
        <v>6480</v>
      </c>
    </row>
    <row r="68" spans="1:9" ht="14.25" customHeight="1">
      <c r="A68" s="92"/>
      <c r="B68" s="98"/>
      <c r="C68" s="98"/>
      <c r="D68" s="98"/>
      <c r="E68" s="13" t="s">
        <v>18</v>
      </c>
      <c r="F68" s="40">
        <v>462</v>
      </c>
      <c r="G68" s="17">
        <v>14</v>
      </c>
      <c r="H68" s="41">
        <f t="shared" si="3"/>
        <v>6468</v>
      </c>
      <c r="I68" s="18">
        <v>6600</v>
      </c>
    </row>
    <row r="69" spans="1:9" ht="14.25" customHeight="1">
      <c r="A69" s="93" t="s">
        <v>35</v>
      </c>
      <c r="B69" s="97" t="s">
        <v>26</v>
      </c>
      <c r="C69" s="117" t="s">
        <v>10</v>
      </c>
      <c r="D69" s="123" t="s">
        <v>9</v>
      </c>
      <c r="E69" s="13" t="s">
        <v>23</v>
      </c>
      <c r="F69" s="16">
        <v>450</v>
      </c>
      <c r="G69" s="42">
        <v>12</v>
      </c>
      <c r="H69" s="17">
        <f t="shared" si="3"/>
        <v>5400</v>
      </c>
      <c r="I69" s="18">
        <v>7900</v>
      </c>
    </row>
    <row r="70" spans="1:9" ht="14.25" customHeight="1">
      <c r="A70" s="91"/>
      <c r="B70" s="100"/>
      <c r="C70" s="131"/>
      <c r="D70" s="123"/>
      <c r="E70" s="13" t="s">
        <v>24</v>
      </c>
      <c r="F70" s="16">
        <v>450</v>
      </c>
      <c r="G70" s="17">
        <v>12</v>
      </c>
      <c r="H70" s="17">
        <f t="shared" si="3"/>
        <v>5400</v>
      </c>
      <c r="I70" s="18">
        <v>8100</v>
      </c>
    </row>
    <row r="71" spans="1:9" ht="14.25" customHeight="1">
      <c r="A71" s="91"/>
      <c r="B71" s="100"/>
      <c r="C71" s="131"/>
      <c r="D71" s="123"/>
      <c r="E71" s="13" t="s">
        <v>25</v>
      </c>
      <c r="F71" s="16">
        <v>450</v>
      </c>
      <c r="G71" s="17">
        <v>12</v>
      </c>
      <c r="H71" s="17">
        <f t="shared" si="3"/>
        <v>5400</v>
      </c>
      <c r="I71" s="18">
        <v>8230</v>
      </c>
    </row>
    <row r="72" spans="1:9" ht="14.25" customHeight="1">
      <c r="A72" s="91"/>
      <c r="B72" s="100"/>
      <c r="C72" s="118"/>
      <c r="D72" s="123"/>
      <c r="E72" s="13" t="s">
        <v>18</v>
      </c>
      <c r="F72" s="16">
        <v>450</v>
      </c>
      <c r="G72" s="17">
        <v>12</v>
      </c>
      <c r="H72" s="17">
        <f t="shared" si="3"/>
        <v>5400</v>
      </c>
      <c r="I72" s="18">
        <v>8430</v>
      </c>
    </row>
    <row r="73" spans="1:9" ht="14.25" customHeight="1">
      <c r="A73" s="91"/>
      <c r="B73" s="100"/>
      <c r="C73" s="117" t="s">
        <v>15</v>
      </c>
      <c r="D73" s="100" t="s">
        <v>8</v>
      </c>
      <c r="E73" s="13" t="s">
        <v>23</v>
      </c>
      <c r="F73" s="16">
        <v>332</v>
      </c>
      <c r="G73" s="17">
        <v>16</v>
      </c>
      <c r="H73" s="17">
        <f t="shared" si="3"/>
        <v>5312</v>
      </c>
      <c r="I73" s="18">
        <v>8620</v>
      </c>
    </row>
    <row r="74" spans="1:9" ht="14.25" customHeight="1">
      <c r="A74" s="91"/>
      <c r="B74" s="100"/>
      <c r="C74" s="100"/>
      <c r="D74" s="100"/>
      <c r="E74" s="13" t="s">
        <v>24</v>
      </c>
      <c r="F74" s="16">
        <v>332</v>
      </c>
      <c r="G74" s="17">
        <v>16</v>
      </c>
      <c r="H74" s="17">
        <f t="shared" si="3"/>
        <v>5312</v>
      </c>
      <c r="I74" s="18">
        <v>8820</v>
      </c>
    </row>
    <row r="75" spans="1:9" ht="14.25" customHeight="1">
      <c r="A75" s="91"/>
      <c r="B75" s="100"/>
      <c r="C75" s="100"/>
      <c r="D75" s="100"/>
      <c r="E75" s="13" t="s">
        <v>25</v>
      </c>
      <c r="F75" s="16">
        <v>332</v>
      </c>
      <c r="G75" s="17">
        <v>16</v>
      </c>
      <c r="H75" s="17">
        <f t="shared" si="3"/>
        <v>5312</v>
      </c>
      <c r="I75" s="18">
        <v>8950</v>
      </c>
    </row>
    <row r="76" spans="1:9" ht="14.25" customHeight="1">
      <c r="A76" s="92"/>
      <c r="B76" s="98"/>
      <c r="C76" s="98"/>
      <c r="D76" s="98"/>
      <c r="E76" s="13" t="s">
        <v>18</v>
      </c>
      <c r="F76" s="16">
        <v>332</v>
      </c>
      <c r="G76" s="17">
        <v>16</v>
      </c>
      <c r="H76" s="17">
        <f t="shared" si="3"/>
        <v>5312</v>
      </c>
      <c r="I76" s="18">
        <v>9200</v>
      </c>
    </row>
    <row r="77" spans="1:9" ht="14.25" customHeight="1">
      <c r="A77" s="93" t="s">
        <v>27</v>
      </c>
      <c r="B77" s="97" t="s">
        <v>12</v>
      </c>
      <c r="C77" s="117" t="s">
        <v>10</v>
      </c>
      <c r="D77" s="123" t="s">
        <v>9</v>
      </c>
      <c r="E77" s="13" t="s">
        <v>23</v>
      </c>
      <c r="F77" s="16">
        <v>342</v>
      </c>
      <c r="G77" s="17">
        <v>16</v>
      </c>
      <c r="H77" s="17">
        <f>G77*F77</f>
        <v>5472</v>
      </c>
      <c r="I77" s="18">
        <v>8100</v>
      </c>
    </row>
    <row r="78" spans="1:9" ht="14.25" customHeight="1">
      <c r="A78" s="91"/>
      <c r="B78" s="100"/>
      <c r="C78" s="131"/>
      <c r="D78" s="123"/>
      <c r="E78" s="13" t="s">
        <v>24</v>
      </c>
      <c r="F78" s="16">
        <v>342</v>
      </c>
      <c r="G78" s="17">
        <v>16</v>
      </c>
      <c r="H78" s="17">
        <f>G78*F78</f>
        <v>5472</v>
      </c>
      <c r="I78" s="18">
        <v>8300</v>
      </c>
    </row>
    <row r="79" spans="1:9" ht="14.25" customHeight="1">
      <c r="A79" s="91"/>
      <c r="B79" s="100"/>
      <c r="C79" s="131"/>
      <c r="D79" s="123"/>
      <c r="E79" s="13" t="s">
        <v>25</v>
      </c>
      <c r="F79" s="16">
        <v>342</v>
      </c>
      <c r="G79" s="17">
        <v>16</v>
      </c>
      <c r="H79" s="17">
        <f>G79*F79</f>
        <v>5472</v>
      </c>
      <c r="I79" s="18">
        <v>8430</v>
      </c>
    </row>
    <row r="80" spans="1:9" ht="14.25" customHeight="1" thickBot="1">
      <c r="A80" s="76"/>
      <c r="B80" s="156"/>
      <c r="C80" s="152"/>
      <c r="D80" s="130"/>
      <c r="E80" s="30" t="s">
        <v>18</v>
      </c>
      <c r="F80" s="21">
        <v>342</v>
      </c>
      <c r="G80" s="22">
        <v>16</v>
      </c>
      <c r="H80" s="22">
        <f>G80*F80</f>
        <v>5472</v>
      </c>
      <c r="I80" s="23">
        <v>8620</v>
      </c>
    </row>
    <row r="81" spans="1:9" ht="15" thickBot="1">
      <c r="A81" s="153" t="s">
        <v>47</v>
      </c>
      <c r="B81" s="154"/>
      <c r="C81" s="154"/>
      <c r="D81" s="154"/>
      <c r="E81" s="154"/>
      <c r="F81" s="154"/>
      <c r="G81" s="154"/>
      <c r="H81" s="154"/>
      <c r="I81" s="155"/>
    </row>
    <row r="82" spans="1:9" ht="23.25" customHeight="1" thickBot="1">
      <c r="A82" s="83" t="s">
        <v>40</v>
      </c>
      <c r="B82" s="84"/>
      <c r="C82" s="84"/>
      <c r="D82" s="84"/>
      <c r="E82" s="84"/>
      <c r="F82" s="84"/>
      <c r="G82" s="84"/>
      <c r="H82" s="84"/>
      <c r="I82" s="85"/>
    </row>
    <row r="83" spans="1:9" ht="26.25" thickBot="1">
      <c r="A83" s="45" t="s">
        <v>2</v>
      </c>
      <c r="B83" s="5" t="s">
        <v>3</v>
      </c>
      <c r="C83" s="5" t="s">
        <v>60</v>
      </c>
      <c r="D83" s="5" t="s">
        <v>4</v>
      </c>
      <c r="E83" s="5" t="s">
        <v>5</v>
      </c>
      <c r="F83" s="6" t="s">
        <v>62</v>
      </c>
      <c r="G83" s="89" t="s">
        <v>61</v>
      </c>
      <c r="H83" s="116"/>
      <c r="I83" s="7" t="s">
        <v>63</v>
      </c>
    </row>
    <row r="84" spans="1:9" ht="19.5" customHeight="1">
      <c r="A84" s="139" t="s">
        <v>6</v>
      </c>
      <c r="B84" s="99" t="s">
        <v>12</v>
      </c>
      <c r="C84" s="77" t="s">
        <v>15</v>
      </c>
      <c r="D84" s="129" t="s">
        <v>8</v>
      </c>
      <c r="E84" s="47" t="s">
        <v>30</v>
      </c>
      <c r="F84" s="34">
        <v>780</v>
      </c>
      <c r="G84" s="27">
        <v>8</v>
      </c>
      <c r="H84" s="27">
        <f aca="true" t="shared" si="4" ref="H84:H89">G84*F84</f>
        <v>6240</v>
      </c>
      <c r="I84" s="28">
        <v>6570</v>
      </c>
    </row>
    <row r="85" spans="1:9" ht="14.25">
      <c r="A85" s="140"/>
      <c r="B85" s="100"/>
      <c r="C85" s="78"/>
      <c r="D85" s="123"/>
      <c r="E85" s="13" t="s">
        <v>23</v>
      </c>
      <c r="F85" s="16">
        <v>780</v>
      </c>
      <c r="G85" s="17">
        <v>8</v>
      </c>
      <c r="H85" s="17">
        <f t="shared" si="4"/>
        <v>6240</v>
      </c>
      <c r="I85" s="18">
        <v>6750</v>
      </c>
    </row>
    <row r="86" spans="1:9" ht="15" customHeight="1">
      <c r="A86" s="140"/>
      <c r="B86" s="100"/>
      <c r="C86" s="78"/>
      <c r="D86" s="123"/>
      <c r="E86" s="13" t="s">
        <v>24</v>
      </c>
      <c r="F86" s="16">
        <v>780</v>
      </c>
      <c r="G86" s="17">
        <v>8</v>
      </c>
      <c r="H86" s="17">
        <f t="shared" si="4"/>
        <v>6240</v>
      </c>
      <c r="I86" s="18">
        <v>6930</v>
      </c>
    </row>
    <row r="87" spans="1:9" ht="15" customHeight="1">
      <c r="A87" s="140"/>
      <c r="B87" s="100"/>
      <c r="C87" s="78"/>
      <c r="D87" s="123"/>
      <c r="E87" s="13" t="s">
        <v>25</v>
      </c>
      <c r="F87" s="16">
        <v>780</v>
      </c>
      <c r="G87" s="17">
        <v>8</v>
      </c>
      <c r="H87" s="17">
        <f t="shared" si="4"/>
        <v>6240</v>
      </c>
      <c r="I87" s="18">
        <v>7110</v>
      </c>
    </row>
    <row r="88" spans="1:9" ht="15" customHeight="1">
      <c r="A88" s="169" t="s">
        <v>39</v>
      </c>
      <c r="B88" s="100"/>
      <c r="C88" s="117" t="s">
        <v>15</v>
      </c>
      <c r="D88" s="97" t="s">
        <v>8</v>
      </c>
      <c r="E88" s="10" t="s">
        <v>38</v>
      </c>
      <c r="F88" s="43">
        <v>780</v>
      </c>
      <c r="G88" s="42">
        <v>8</v>
      </c>
      <c r="H88" s="42">
        <f t="shared" si="4"/>
        <v>6240</v>
      </c>
      <c r="I88" s="44">
        <v>4050</v>
      </c>
    </row>
    <row r="89" spans="1:9" ht="16.5" customHeight="1" thickBot="1">
      <c r="A89" s="76"/>
      <c r="B89" s="156"/>
      <c r="C89" s="156"/>
      <c r="D89" s="156"/>
      <c r="E89" s="30" t="s">
        <v>65</v>
      </c>
      <c r="F89" s="21">
        <v>780</v>
      </c>
      <c r="G89" s="22">
        <v>8</v>
      </c>
      <c r="H89" s="22">
        <f t="shared" si="4"/>
        <v>6240</v>
      </c>
      <c r="I89" s="23">
        <v>5310</v>
      </c>
    </row>
    <row r="90" spans="1:9" ht="15" thickBot="1">
      <c r="A90" s="170" t="s">
        <v>48</v>
      </c>
      <c r="B90" s="171"/>
      <c r="C90" s="171"/>
      <c r="D90" s="171"/>
      <c r="E90" s="171"/>
      <c r="F90" s="171"/>
      <c r="G90" s="171"/>
      <c r="H90" s="171"/>
      <c r="I90" s="172"/>
    </row>
    <row r="91" spans="1:9" ht="21" thickBot="1">
      <c r="A91" s="149" t="s">
        <v>71</v>
      </c>
      <c r="B91" s="150"/>
      <c r="C91" s="150"/>
      <c r="D91" s="150"/>
      <c r="E91" s="150"/>
      <c r="F91" s="150"/>
      <c r="G91" s="150"/>
      <c r="H91" s="150"/>
      <c r="I91" s="151"/>
    </row>
    <row r="92" spans="1:9" ht="26.25" thickBot="1">
      <c r="A92" s="45" t="s">
        <v>2</v>
      </c>
      <c r="B92" s="5" t="s">
        <v>3</v>
      </c>
      <c r="C92" s="5" t="s">
        <v>60</v>
      </c>
      <c r="D92" s="5" t="s">
        <v>4</v>
      </c>
      <c r="E92" s="5" t="s">
        <v>5</v>
      </c>
      <c r="F92" s="6" t="s">
        <v>62</v>
      </c>
      <c r="G92" s="89" t="s">
        <v>61</v>
      </c>
      <c r="H92" s="116"/>
      <c r="I92" s="7" t="s">
        <v>63</v>
      </c>
    </row>
    <row r="93" spans="1:9" s="1" customFormat="1" ht="29.25" thickBot="1">
      <c r="A93" s="56" t="s">
        <v>6</v>
      </c>
      <c r="B93" s="55" t="s">
        <v>73</v>
      </c>
      <c r="C93" s="25" t="s">
        <v>15</v>
      </c>
      <c r="D93" s="24" t="s">
        <v>8</v>
      </c>
      <c r="E93" s="47" t="s">
        <v>23</v>
      </c>
      <c r="F93" s="34">
        <v>486</v>
      </c>
      <c r="G93" s="27">
        <v>18</v>
      </c>
      <c r="H93" s="27">
        <f>G93*F93</f>
        <v>8748</v>
      </c>
      <c r="I93" s="28">
        <v>5850</v>
      </c>
    </row>
    <row r="94" spans="1:9" ht="15" customHeight="1" thickBot="1">
      <c r="A94" s="146" t="s">
        <v>72</v>
      </c>
      <c r="B94" s="147"/>
      <c r="C94" s="147"/>
      <c r="D94" s="147"/>
      <c r="E94" s="147"/>
      <c r="F94" s="147"/>
      <c r="G94" s="147"/>
      <c r="H94" s="147"/>
      <c r="I94" s="148"/>
    </row>
    <row r="95" spans="1:9" ht="21" thickBot="1">
      <c r="A95" s="83" t="s">
        <v>41</v>
      </c>
      <c r="B95" s="84"/>
      <c r="C95" s="84"/>
      <c r="D95" s="84"/>
      <c r="E95" s="84"/>
      <c r="F95" s="84"/>
      <c r="G95" s="84"/>
      <c r="H95" s="84"/>
      <c r="I95" s="85"/>
    </row>
    <row r="96" spans="1:9" ht="26.25" thickBot="1">
      <c r="A96" s="45" t="s">
        <v>2</v>
      </c>
      <c r="B96" s="5" t="s">
        <v>3</v>
      </c>
      <c r="C96" s="5" t="s">
        <v>60</v>
      </c>
      <c r="D96" s="5" t="s">
        <v>4</v>
      </c>
      <c r="E96" s="5" t="s">
        <v>5</v>
      </c>
      <c r="F96" s="6" t="s">
        <v>62</v>
      </c>
      <c r="G96" s="89" t="s">
        <v>61</v>
      </c>
      <c r="H96" s="116"/>
      <c r="I96" s="7" t="s">
        <v>63</v>
      </c>
    </row>
    <row r="97" spans="1:9" ht="14.25">
      <c r="A97" s="90" t="s">
        <v>42</v>
      </c>
      <c r="B97" s="99" t="s">
        <v>43</v>
      </c>
      <c r="C97" s="77" t="s">
        <v>15</v>
      </c>
      <c r="D97" s="129" t="s">
        <v>8</v>
      </c>
      <c r="E97" s="47" t="s">
        <v>30</v>
      </c>
      <c r="F97" s="34">
        <v>389</v>
      </c>
      <c r="G97" s="27">
        <v>16</v>
      </c>
      <c r="H97" s="27">
        <f>G97*F97</f>
        <v>6224</v>
      </c>
      <c r="I97" s="28">
        <v>5300</v>
      </c>
    </row>
    <row r="98" spans="1:9" ht="14.25">
      <c r="A98" s="91"/>
      <c r="B98" s="100"/>
      <c r="C98" s="78"/>
      <c r="D98" s="123"/>
      <c r="E98" s="13" t="s">
        <v>23</v>
      </c>
      <c r="F98" s="16">
        <v>389</v>
      </c>
      <c r="G98" s="17">
        <v>16</v>
      </c>
      <c r="H98" s="17">
        <f>G98*F98</f>
        <v>6224</v>
      </c>
      <c r="I98" s="18">
        <v>6270</v>
      </c>
    </row>
    <row r="99" spans="1:9" ht="14.25">
      <c r="A99" s="91"/>
      <c r="B99" s="100"/>
      <c r="C99" s="78"/>
      <c r="D99" s="123"/>
      <c r="E99" s="13" t="s">
        <v>24</v>
      </c>
      <c r="F99" s="16">
        <v>389</v>
      </c>
      <c r="G99" s="17">
        <v>16</v>
      </c>
      <c r="H99" s="17">
        <f>G99*F99</f>
        <v>6224</v>
      </c>
      <c r="I99" s="18">
        <v>6470</v>
      </c>
    </row>
    <row r="100" spans="1:9" ht="14.25">
      <c r="A100" s="91"/>
      <c r="B100" s="98"/>
      <c r="C100" s="78"/>
      <c r="D100" s="123"/>
      <c r="E100" s="13" t="s">
        <v>25</v>
      </c>
      <c r="F100" s="16">
        <v>389</v>
      </c>
      <c r="G100" s="17">
        <v>16</v>
      </c>
      <c r="H100" s="17">
        <f>G100*F100</f>
        <v>6224</v>
      </c>
      <c r="I100" s="18">
        <v>6750</v>
      </c>
    </row>
    <row r="101" spans="1:9" ht="29.25" thickBot="1">
      <c r="A101" s="76"/>
      <c r="B101" s="19" t="s">
        <v>44</v>
      </c>
      <c r="C101" s="19"/>
      <c r="D101" s="19"/>
      <c r="E101" s="30" t="s">
        <v>45</v>
      </c>
      <c r="F101" s="21">
        <v>346</v>
      </c>
      <c r="G101" s="22">
        <v>16</v>
      </c>
      <c r="H101" s="22">
        <f>G101*F101</f>
        <v>5536</v>
      </c>
      <c r="I101" s="23">
        <v>7600</v>
      </c>
    </row>
    <row r="102" spans="1:9" ht="15" thickBot="1">
      <c r="A102" s="128" t="s">
        <v>51</v>
      </c>
      <c r="B102" s="81"/>
      <c r="C102" s="81"/>
      <c r="D102" s="81"/>
      <c r="E102" s="81"/>
      <c r="F102" s="81"/>
      <c r="G102" s="81"/>
      <c r="H102" s="81"/>
      <c r="I102" s="82"/>
    </row>
    <row r="103" spans="1:9" ht="24" thickBot="1">
      <c r="A103" s="101" t="s">
        <v>85</v>
      </c>
      <c r="B103" s="102"/>
      <c r="C103" s="102"/>
      <c r="D103" s="102"/>
      <c r="E103" s="102"/>
      <c r="F103" s="102"/>
      <c r="G103" s="103"/>
      <c r="H103" s="103"/>
      <c r="I103" s="104"/>
    </row>
    <row r="104" spans="1:9" ht="20.25" customHeight="1" thickBot="1">
      <c r="A104" s="107" t="s">
        <v>86</v>
      </c>
      <c r="B104" s="108"/>
      <c r="C104" s="108"/>
      <c r="D104" s="108"/>
      <c r="E104" s="108"/>
      <c r="F104" s="108"/>
      <c r="G104" s="109"/>
      <c r="H104" s="109"/>
      <c r="I104" s="110"/>
    </row>
    <row r="105" spans="1:9" ht="51.75" thickBot="1">
      <c r="A105" s="58" t="s">
        <v>2</v>
      </c>
      <c r="B105" s="6" t="s">
        <v>88</v>
      </c>
      <c r="C105" s="6" t="s">
        <v>60</v>
      </c>
      <c r="D105" s="6" t="s">
        <v>4</v>
      </c>
      <c r="E105" s="6" t="s">
        <v>5</v>
      </c>
      <c r="F105" s="6" t="s">
        <v>62</v>
      </c>
      <c r="G105" s="105" t="s">
        <v>93</v>
      </c>
      <c r="H105" s="106"/>
      <c r="I105" s="7" t="s">
        <v>100</v>
      </c>
    </row>
    <row r="106" spans="1:9" ht="14.25">
      <c r="A106" s="139" t="s">
        <v>87</v>
      </c>
      <c r="B106" s="62" t="s">
        <v>94</v>
      </c>
      <c r="C106" s="25" t="s">
        <v>10</v>
      </c>
      <c r="D106" s="24" t="s">
        <v>9</v>
      </c>
      <c r="E106" s="24" t="s">
        <v>95</v>
      </c>
      <c r="F106" s="27">
        <v>262</v>
      </c>
      <c r="G106" s="27">
        <v>32</v>
      </c>
      <c r="H106" s="27">
        <v>8384</v>
      </c>
      <c r="I106" s="28">
        <v>9.12</v>
      </c>
    </row>
    <row r="107" spans="1:9" ht="14.25">
      <c r="A107" s="157"/>
      <c r="B107" s="63" t="s">
        <v>89</v>
      </c>
      <c r="C107" s="12" t="s">
        <v>10</v>
      </c>
      <c r="D107" s="13" t="s">
        <v>9</v>
      </c>
      <c r="E107" s="13" t="s">
        <v>25</v>
      </c>
      <c r="F107" s="17">
        <v>262</v>
      </c>
      <c r="G107" s="17">
        <v>32</v>
      </c>
      <c r="H107" s="17">
        <v>8384</v>
      </c>
      <c r="I107" s="18">
        <v>12.12</v>
      </c>
    </row>
    <row r="108" spans="1:9" ht="14.25">
      <c r="A108" s="157"/>
      <c r="B108" s="63" t="s">
        <v>90</v>
      </c>
      <c r="C108" s="12" t="s">
        <v>10</v>
      </c>
      <c r="D108" s="13" t="s">
        <v>9</v>
      </c>
      <c r="E108" s="13" t="s">
        <v>25</v>
      </c>
      <c r="F108" s="17">
        <v>262</v>
      </c>
      <c r="G108" s="17">
        <v>32</v>
      </c>
      <c r="H108" s="17">
        <v>8384</v>
      </c>
      <c r="I108" s="18">
        <v>12.62</v>
      </c>
    </row>
    <row r="109" spans="1:9" ht="14.25">
      <c r="A109" s="157"/>
      <c r="B109" s="63" t="s">
        <v>91</v>
      </c>
      <c r="C109" s="12" t="s">
        <v>10</v>
      </c>
      <c r="D109" s="13" t="s">
        <v>9</v>
      </c>
      <c r="E109" s="13" t="s">
        <v>25</v>
      </c>
      <c r="F109" s="17">
        <v>262</v>
      </c>
      <c r="G109" s="17">
        <v>32</v>
      </c>
      <c r="H109" s="17">
        <v>8384</v>
      </c>
      <c r="I109" s="18">
        <v>13.12</v>
      </c>
    </row>
    <row r="110" spans="1:9" ht="15" thickBot="1">
      <c r="A110" s="157"/>
      <c r="B110" s="64" t="s">
        <v>92</v>
      </c>
      <c r="C110" s="31" t="s">
        <v>10</v>
      </c>
      <c r="D110" s="30" t="s">
        <v>9</v>
      </c>
      <c r="E110" s="30" t="s">
        <v>25</v>
      </c>
      <c r="F110" s="22">
        <v>262</v>
      </c>
      <c r="G110" s="22">
        <v>32</v>
      </c>
      <c r="H110" s="22">
        <f>H109</f>
        <v>8384</v>
      </c>
      <c r="I110" s="23">
        <v>13.12</v>
      </c>
    </row>
    <row r="111" spans="1:9" ht="14.25">
      <c r="A111" s="157"/>
      <c r="B111" s="65" t="s">
        <v>94</v>
      </c>
      <c r="C111" s="59" t="s">
        <v>15</v>
      </c>
      <c r="D111" s="10" t="s">
        <v>8</v>
      </c>
      <c r="E111" s="10" t="s">
        <v>95</v>
      </c>
      <c r="F111" s="42">
        <v>190</v>
      </c>
      <c r="G111" s="42">
        <v>32</v>
      </c>
      <c r="H111" s="42">
        <v>6080</v>
      </c>
      <c r="I111" s="44">
        <v>12.2</v>
      </c>
    </row>
    <row r="112" spans="1:9" ht="14.25">
      <c r="A112" s="157"/>
      <c r="B112" s="63" t="s">
        <v>89</v>
      </c>
      <c r="C112" s="12" t="s">
        <v>15</v>
      </c>
      <c r="D112" s="13" t="s">
        <v>8</v>
      </c>
      <c r="E112" s="13" t="s">
        <v>25</v>
      </c>
      <c r="F112" s="17">
        <v>190</v>
      </c>
      <c r="G112" s="17">
        <v>32</v>
      </c>
      <c r="H112" s="17">
        <v>6080</v>
      </c>
      <c r="I112" s="18">
        <v>16.25</v>
      </c>
    </row>
    <row r="113" spans="1:9" ht="14.25">
      <c r="A113" s="157"/>
      <c r="B113" s="63" t="s">
        <v>90</v>
      </c>
      <c r="C113" s="12" t="s">
        <v>15</v>
      </c>
      <c r="D113" s="13" t="s">
        <v>8</v>
      </c>
      <c r="E113" s="13" t="s">
        <v>25</v>
      </c>
      <c r="F113" s="17">
        <v>190</v>
      </c>
      <c r="G113" s="17">
        <v>32</v>
      </c>
      <c r="H113" s="17">
        <v>6080</v>
      </c>
      <c r="I113" s="18">
        <v>16.92</v>
      </c>
    </row>
    <row r="114" spans="1:9" ht="14.25">
      <c r="A114" s="157"/>
      <c r="B114" s="63" t="s">
        <v>91</v>
      </c>
      <c r="C114" s="51" t="s">
        <v>15</v>
      </c>
      <c r="D114" s="52" t="s">
        <v>8</v>
      </c>
      <c r="E114" s="13" t="s">
        <v>25</v>
      </c>
      <c r="F114" s="17">
        <v>190</v>
      </c>
      <c r="G114" s="17">
        <v>32</v>
      </c>
      <c r="H114" s="17">
        <v>6080</v>
      </c>
      <c r="I114" s="54">
        <v>17.6</v>
      </c>
    </row>
    <row r="115" spans="1:9" ht="15" thickBot="1">
      <c r="A115" s="158"/>
      <c r="B115" s="64" t="s">
        <v>92</v>
      </c>
      <c r="C115" s="31" t="s">
        <v>15</v>
      </c>
      <c r="D115" s="30" t="s">
        <v>8</v>
      </c>
      <c r="E115" s="30" t="s">
        <v>25</v>
      </c>
      <c r="F115" s="22">
        <v>190</v>
      </c>
      <c r="G115" s="22">
        <v>32</v>
      </c>
      <c r="H115" s="22">
        <v>6080</v>
      </c>
      <c r="I115" s="23">
        <v>17.6</v>
      </c>
    </row>
    <row r="116" spans="1:9" ht="21" thickBot="1">
      <c r="A116" s="165" t="s">
        <v>96</v>
      </c>
      <c r="B116" s="166"/>
      <c r="C116" s="166"/>
      <c r="D116" s="166"/>
      <c r="E116" s="166"/>
      <c r="F116" s="166"/>
      <c r="G116" s="166"/>
      <c r="H116" s="166"/>
      <c r="I116" s="167"/>
    </row>
    <row r="117" spans="1:9" ht="51.75" thickBot="1">
      <c r="A117" s="58" t="s">
        <v>2</v>
      </c>
      <c r="B117" s="6" t="s">
        <v>88</v>
      </c>
      <c r="C117" s="6" t="s">
        <v>60</v>
      </c>
      <c r="D117" s="6" t="s">
        <v>4</v>
      </c>
      <c r="E117" s="6" t="s">
        <v>5</v>
      </c>
      <c r="F117" s="6" t="s">
        <v>62</v>
      </c>
      <c r="G117" s="105" t="s">
        <v>93</v>
      </c>
      <c r="H117" s="106"/>
      <c r="I117" s="7" t="s">
        <v>100</v>
      </c>
    </row>
    <row r="118" spans="1:9" ht="14.25">
      <c r="A118" s="139" t="s">
        <v>87</v>
      </c>
      <c r="B118" s="62" t="s">
        <v>97</v>
      </c>
      <c r="C118" s="25" t="s">
        <v>10</v>
      </c>
      <c r="D118" s="24" t="s">
        <v>9</v>
      </c>
      <c r="E118" s="24" t="s">
        <v>99</v>
      </c>
      <c r="F118" s="34">
        <v>264</v>
      </c>
      <c r="G118" s="27">
        <v>32</v>
      </c>
      <c r="H118" s="27">
        <v>8448</v>
      </c>
      <c r="I118" s="28">
        <v>12.79</v>
      </c>
    </row>
    <row r="119" spans="1:9" ht="14.25">
      <c r="A119" s="157"/>
      <c r="B119" s="63" t="s">
        <v>98</v>
      </c>
      <c r="C119" s="12" t="s">
        <v>10</v>
      </c>
      <c r="D119" s="13" t="s">
        <v>9</v>
      </c>
      <c r="E119" s="13" t="s">
        <v>99</v>
      </c>
      <c r="F119" s="16">
        <v>264</v>
      </c>
      <c r="G119" s="17">
        <v>32</v>
      </c>
      <c r="H119" s="17">
        <v>8448</v>
      </c>
      <c r="I119" s="18">
        <v>19.4</v>
      </c>
    </row>
    <row r="120" spans="1:9" ht="15" thickBot="1">
      <c r="A120" s="157"/>
      <c r="B120" s="64" t="s">
        <v>92</v>
      </c>
      <c r="C120" s="31" t="s">
        <v>10</v>
      </c>
      <c r="D120" s="30" t="s">
        <v>9</v>
      </c>
      <c r="E120" s="30" t="s">
        <v>99</v>
      </c>
      <c r="F120" s="21">
        <v>264</v>
      </c>
      <c r="G120" s="22">
        <v>32</v>
      </c>
      <c r="H120" s="22">
        <v>8448</v>
      </c>
      <c r="I120" s="23">
        <v>19.4</v>
      </c>
    </row>
    <row r="121" spans="1:9" ht="14.25">
      <c r="A121" s="157"/>
      <c r="B121" s="65" t="s">
        <v>97</v>
      </c>
      <c r="C121" s="59" t="s">
        <v>15</v>
      </c>
      <c r="D121" s="10" t="s">
        <v>8</v>
      </c>
      <c r="E121" s="10" t="s">
        <v>99</v>
      </c>
      <c r="F121" s="43">
        <v>192</v>
      </c>
      <c r="G121" s="42">
        <v>32</v>
      </c>
      <c r="H121" s="42">
        <v>6144</v>
      </c>
      <c r="I121" s="44">
        <v>16.15</v>
      </c>
    </row>
    <row r="122" spans="1:9" ht="14.25">
      <c r="A122" s="157"/>
      <c r="B122" s="63" t="s">
        <v>98</v>
      </c>
      <c r="C122" s="12" t="s">
        <v>15</v>
      </c>
      <c r="D122" s="52" t="s">
        <v>8</v>
      </c>
      <c r="E122" s="13" t="s">
        <v>99</v>
      </c>
      <c r="F122" s="16">
        <v>192</v>
      </c>
      <c r="G122" s="17">
        <v>32</v>
      </c>
      <c r="H122" s="17">
        <v>6144</v>
      </c>
      <c r="I122" s="18">
        <v>20.45</v>
      </c>
    </row>
    <row r="123" spans="1:9" ht="15" thickBot="1">
      <c r="A123" s="158"/>
      <c r="B123" s="64" t="s">
        <v>92</v>
      </c>
      <c r="C123" s="31" t="s">
        <v>15</v>
      </c>
      <c r="D123" s="30" t="s">
        <v>8</v>
      </c>
      <c r="E123" s="30" t="s">
        <v>99</v>
      </c>
      <c r="F123" s="21">
        <v>192</v>
      </c>
      <c r="G123" s="22">
        <v>32</v>
      </c>
      <c r="H123" s="22">
        <v>6144</v>
      </c>
      <c r="I123" s="61">
        <v>21.68</v>
      </c>
    </row>
    <row r="124" spans="1:9" ht="18.75" thickBot="1">
      <c r="A124" s="159" t="s">
        <v>101</v>
      </c>
      <c r="B124" s="160"/>
      <c r="C124" s="160"/>
      <c r="D124" s="160"/>
      <c r="E124" s="160"/>
      <c r="F124" s="160"/>
      <c r="G124" s="160"/>
      <c r="H124" s="160"/>
      <c r="I124" s="161"/>
    </row>
    <row r="125" spans="1:9" ht="52.5" customHeight="1" thickBot="1">
      <c r="A125" s="58" t="s">
        <v>2</v>
      </c>
      <c r="B125" s="6" t="s">
        <v>88</v>
      </c>
      <c r="C125" s="6" t="s">
        <v>60</v>
      </c>
      <c r="D125" s="6" t="s">
        <v>4</v>
      </c>
      <c r="E125" s="6" t="s">
        <v>5</v>
      </c>
      <c r="F125" s="6" t="s">
        <v>62</v>
      </c>
      <c r="G125" s="105" t="s">
        <v>93</v>
      </c>
      <c r="H125" s="106"/>
      <c r="I125" s="7" t="s">
        <v>100</v>
      </c>
    </row>
    <row r="126" spans="1:9" ht="14.25">
      <c r="A126" s="139" t="s">
        <v>6</v>
      </c>
      <c r="B126" s="129" t="s">
        <v>102</v>
      </c>
      <c r="C126" s="25" t="s">
        <v>10</v>
      </c>
      <c r="D126" s="24" t="s">
        <v>9</v>
      </c>
      <c r="E126" s="24" t="s">
        <v>24</v>
      </c>
      <c r="F126" s="26">
        <v>480</v>
      </c>
      <c r="G126" s="27">
        <v>16</v>
      </c>
      <c r="H126" s="26">
        <f>G126*F126</f>
        <v>7680</v>
      </c>
      <c r="I126" s="28">
        <v>8.11</v>
      </c>
    </row>
    <row r="127" spans="1:9" ht="15" thickBot="1">
      <c r="A127" s="158"/>
      <c r="B127" s="168"/>
      <c r="C127" s="31" t="s">
        <v>15</v>
      </c>
      <c r="D127" s="30" t="s">
        <v>8</v>
      </c>
      <c r="E127" s="30" t="s">
        <v>24</v>
      </c>
      <c r="F127" s="33">
        <v>352</v>
      </c>
      <c r="G127" s="22">
        <v>16</v>
      </c>
      <c r="H127" s="33">
        <f>G127*F127</f>
        <v>5632</v>
      </c>
      <c r="I127" s="23">
        <v>11.07</v>
      </c>
    </row>
    <row r="128" spans="1:9" ht="15" thickBot="1">
      <c r="A128" s="60" t="s">
        <v>13</v>
      </c>
      <c r="B128" s="19" t="s">
        <v>102</v>
      </c>
      <c r="C128" s="20" t="s">
        <v>15</v>
      </c>
      <c r="D128" s="19" t="s">
        <v>8</v>
      </c>
      <c r="E128" s="19" t="s">
        <v>24</v>
      </c>
      <c r="F128" s="66">
        <v>352</v>
      </c>
      <c r="G128" s="46">
        <v>16</v>
      </c>
      <c r="H128" s="66">
        <f>G128*F128</f>
        <v>5632</v>
      </c>
      <c r="I128" s="67">
        <v>13.24</v>
      </c>
    </row>
    <row r="129" spans="1:9" ht="18.75" thickBot="1">
      <c r="A129" s="162" t="s">
        <v>103</v>
      </c>
      <c r="B129" s="163"/>
      <c r="C129" s="163"/>
      <c r="D129" s="163"/>
      <c r="E129" s="163"/>
      <c r="F129" s="163"/>
      <c r="G129" s="163"/>
      <c r="H129" s="163"/>
      <c r="I129" s="164"/>
    </row>
    <row r="130" spans="1:9" ht="52.5" customHeight="1" thickBot="1">
      <c r="A130" s="58" t="s">
        <v>2</v>
      </c>
      <c r="B130" s="6" t="s">
        <v>88</v>
      </c>
      <c r="C130" s="6" t="s">
        <v>60</v>
      </c>
      <c r="D130" s="6" t="s">
        <v>4</v>
      </c>
      <c r="E130" s="6" t="s">
        <v>5</v>
      </c>
      <c r="F130" s="6" t="s">
        <v>62</v>
      </c>
      <c r="G130" s="105" t="s">
        <v>93</v>
      </c>
      <c r="H130" s="106"/>
      <c r="I130" s="7" t="s">
        <v>100</v>
      </c>
    </row>
    <row r="131" spans="1:9" ht="14.25">
      <c r="A131" s="139" t="s">
        <v>87</v>
      </c>
      <c r="B131" s="62" t="s">
        <v>94</v>
      </c>
      <c r="C131" s="25" t="s">
        <v>10</v>
      </c>
      <c r="D131" s="24" t="s">
        <v>9</v>
      </c>
      <c r="E131" s="24" t="s">
        <v>108</v>
      </c>
      <c r="F131" s="27">
        <v>420</v>
      </c>
      <c r="G131" s="27">
        <v>18</v>
      </c>
      <c r="H131" s="27">
        <v>7560</v>
      </c>
      <c r="I131" s="28">
        <v>10.82</v>
      </c>
    </row>
    <row r="132" spans="1:9" ht="14.25">
      <c r="A132" s="157"/>
      <c r="B132" s="63" t="s">
        <v>104</v>
      </c>
      <c r="C132" s="12" t="s">
        <v>10</v>
      </c>
      <c r="D132" s="13" t="s">
        <v>9</v>
      </c>
      <c r="E132" s="13" t="s">
        <v>108</v>
      </c>
      <c r="F132" s="17">
        <v>420</v>
      </c>
      <c r="G132" s="17">
        <v>18</v>
      </c>
      <c r="H132" s="17">
        <v>7560</v>
      </c>
      <c r="I132" s="18">
        <v>10.82</v>
      </c>
    </row>
    <row r="133" spans="1:9" ht="14.25">
      <c r="A133" s="157"/>
      <c r="B133" s="63" t="s">
        <v>105</v>
      </c>
      <c r="C133" s="12" t="s">
        <v>10</v>
      </c>
      <c r="D133" s="13" t="s">
        <v>9</v>
      </c>
      <c r="E133" s="13" t="s">
        <v>108</v>
      </c>
      <c r="F133" s="17">
        <v>420</v>
      </c>
      <c r="G133" s="17">
        <v>18</v>
      </c>
      <c r="H133" s="17">
        <v>7560</v>
      </c>
      <c r="I133" s="18">
        <v>13.13</v>
      </c>
    </row>
    <row r="134" spans="1:9" ht="17.25" customHeight="1">
      <c r="A134" s="157"/>
      <c r="B134" s="63" t="s">
        <v>106</v>
      </c>
      <c r="C134" s="12" t="s">
        <v>10</v>
      </c>
      <c r="D134" s="13" t="s">
        <v>9</v>
      </c>
      <c r="E134" s="13" t="s">
        <v>108</v>
      </c>
      <c r="F134" s="17">
        <v>420</v>
      </c>
      <c r="G134" s="17">
        <v>18</v>
      </c>
      <c r="H134" s="17">
        <v>7560</v>
      </c>
      <c r="I134" s="18">
        <v>14.55</v>
      </c>
    </row>
    <row r="135" spans="1:9" ht="15" thickBot="1">
      <c r="A135" s="157"/>
      <c r="B135" s="64" t="s">
        <v>107</v>
      </c>
      <c r="C135" s="31" t="s">
        <v>10</v>
      </c>
      <c r="D135" s="30" t="s">
        <v>9</v>
      </c>
      <c r="E135" s="30" t="s">
        <v>108</v>
      </c>
      <c r="F135" s="22">
        <v>420</v>
      </c>
      <c r="G135" s="22">
        <v>18</v>
      </c>
      <c r="H135" s="22">
        <f>H134</f>
        <v>7560</v>
      </c>
      <c r="I135" s="23">
        <v>15.43</v>
      </c>
    </row>
    <row r="136" spans="1:9" ht="14.25">
      <c r="A136" s="157"/>
      <c r="B136" s="65" t="s">
        <v>94</v>
      </c>
      <c r="C136" s="59" t="s">
        <v>15</v>
      </c>
      <c r="D136" s="10" t="s">
        <v>8</v>
      </c>
      <c r="E136" s="10" t="s">
        <v>108</v>
      </c>
      <c r="F136" s="42">
        <v>308</v>
      </c>
      <c r="G136" s="42">
        <v>18</v>
      </c>
      <c r="H136" s="42">
        <v>5544</v>
      </c>
      <c r="I136" s="44">
        <v>14.6</v>
      </c>
    </row>
    <row r="137" spans="1:9" ht="14.25">
      <c r="A137" s="157"/>
      <c r="B137" s="63" t="s">
        <v>104</v>
      </c>
      <c r="C137" s="12" t="s">
        <v>15</v>
      </c>
      <c r="D137" s="13" t="s">
        <v>8</v>
      </c>
      <c r="E137" s="13" t="s">
        <v>108</v>
      </c>
      <c r="F137" s="17">
        <v>308</v>
      </c>
      <c r="G137" s="17">
        <v>18</v>
      </c>
      <c r="H137" s="17">
        <v>5544</v>
      </c>
      <c r="I137" s="18">
        <v>15.1</v>
      </c>
    </row>
    <row r="138" spans="1:9" ht="14.25">
      <c r="A138" s="157"/>
      <c r="B138" s="63" t="s">
        <v>105</v>
      </c>
      <c r="C138" s="12" t="s">
        <v>15</v>
      </c>
      <c r="D138" s="13" t="s">
        <v>8</v>
      </c>
      <c r="E138" s="13" t="s">
        <v>108</v>
      </c>
      <c r="F138" s="17">
        <v>308</v>
      </c>
      <c r="G138" s="17">
        <v>18</v>
      </c>
      <c r="H138" s="17">
        <v>5544</v>
      </c>
      <c r="I138" s="18">
        <v>19.2</v>
      </c>
    </row>
    <row r="139" spans="1:9" ht="17.25" customHeight="1">
      <c r="A139" s="157"/>
      <c r="B139" s="63" t="s">
        <v>106</v>
      </c>
      <c r="C139" s="51" t="s">
        <v>15</v>
      </c>
      <c r="D139" s="52" t="s">
        <v>8</v>
      </c>
      <c r="E139" s="13" t="s">
        <v>108</v>
      </c>
      <c r="F139" s="17">
        <v>308</v>
      </c>
      <c r="G139" s="17">
        <v>18</v>
      </c>
      <c r="H139" s="17">
        <v>5544</v>
      </c>
      <c r="I139" s="54">
        <v>21.08</v>
      </c>
    </row>
    <row r="140" spans="1:9" ht="15" thickBot="1">
      <c r="A140" s="158"/>
      <c r="B140" s="64" t="s">
        <v>107</v>
      </c>
      <c r="C140" s="31" t="s">
        <v>15</v>
      </c>
      <c r="D140" s="30" t="s">
        <v>8</v>
      </c>
      <c r="E140" s="30" t="s">
        <v>108</v>
      </c>
      <c r="F140" s="22">
        <v>308</v>
      </c>
      <c r="G140" s="22">
        <v>18</v>
      </c>
      <c r="H140" s="22">
        <v>5544</v>
      </c>
      <c r="I140" s="23">
        <v>22.38</v>
      </c>
    </row>
    <row r="141" spans="1:9" ht="18.75" thickBot="1">
      <c r="A141" s="162" t="s">
        <v>109</v>
      </c>
      <c r="B141" s="163"/>
      <c r="C141" s="163"/>
      <c r="D141" s="163"/>
      <c r="E141" s="163"/>
      <c r="F141" s="163"/>
      <c r="G141" s="163"/>
      <c r="H141" s="163"/>
      <c r="I141" s="164"/>
    </row>
    <row r="142" spans="1:9" ht="52.5" customHeight="1" thickBot="1">
      <c r="A142" s="58" t="s">
        <v>2</v>
      </c>
      <c r="B142" s="6" t="s">
        <v>88</v>
      </c>
      <c r="C142" s="6" t="s">
        <v>60</v>
      </c>
      <c r="D142" s="6" t="s">
        <v>4</v>
      </c>
      <c r="E142" s="6" t="s">
        <v>5</v>
      </c>
      <c r="F142" s="6" t="s">
        <v>62</v>
      </c>
      <c r="G142" s="105" t="s">
        <v>93</v>
      </c>
      <c r="H142" s="106"/>
      <c r="I142" s="7" t="s">
        <v>100</v>
      </c>
    </row>
    <row r="143" spans="1:9" ht="14.25">
      <c r="A143" s="139" t="s">
        <v>110</v>
      </c>
      <c r="B143" s="24" t="s">
        <v>102</v>
      </c>
      <c r="C143" s="25" t="s">
        <v>10</v>
      </c>
      <c r="D143" s="24" t="s">
        <v>9</v>
      </c>
      <c r="E143" s="24" t="s">
        <v>108</v>
      </c>
      <c r="F143" s="27">
        <v>408</v>
      </c>
      <c r="G143" s="27">
        <v>14</v>
      </c>
      <c r="H143" s="27">
        <v>5712</v>
      </c>
      <c r="I143" s="28">
        <v>12.7</v>
      </c>
    </row>
    <row r="144" spans="1:9" ht="14.25">
      <c r="A144" s="140"/>
      <c r="B144" s="13" t="s">
        <v>112</v>
      </c>
      <c r="C144" s="12" t="s">
        <v>10</v>
      </c>
      <c r="D144" s="13" t="s">
        <v>9</v>
      </c>
      <c r="E144" s="13" t="s">
        <v>108</v>
      </c>
      <c r="F144" s="17">
        <v>408</v>
      </c>
      <c r="G144" s="17">
        <v>14</v>
      </c>
      <c r="H144" s="17">
        <v>5712</v>
      </c>
      <c r="I144" s="18">
        <v>12.7</v>
      </c>
    </row>
    <row r="145" spans="1:9" ht="14.25">
      <c r="A145" s="140"/>
      <c r="B145" s="13" t="s">
        <v>94</v>
      </c>
      <c r="C145" s="12" t="s">
        <v>10</v>
      </c>
      <c r="D145" s="13" t="s">
        <v>9</v>
      </c>
      <c r="E145" s="13" t="s">
        <v>108</v>
      </c>
      <c r="F145" s="17">
        <v>408</v>
      </c>
      <c r="G145" s="17">
        <v>14</v>
      </c>
      <c r="H145" s="17">
        <v>5712</v>
      </c>
      <c r="I145" s="18">
        <v>14.44</v>
      </c>
    </row>
    <row r="146" spans="1:9" ht="14.25">
      <c r="A146" s="140"/>
      <c r="B146" s="13" t="s">
        <v>113</v>
      </c>
      <c r="C146" s="12" t="s">
        <v>10</v>
      </c>
      <c r="D146" s="13" t="s">
        <v>9</v>
      </c>
      <c r="E146" s="13" t="s">
        <v>108</v>
      </c>
      <c r="F146" s="17">
        <v>408</v>
      </c>
      <c r="G146" s="17">
        <v>14</v>
      </c>
      <c r="H146" s="17">
        <v>5712</v>
      </c>
      <c r="I146" s="18">
        <v>16.02</v>
      </c>
    </row>
    <row r="147" spans="1:9" ht="15" thickBot="1">
      <c r="A147" s="145"/>
      <c r="B147" s="30" t="s">
        <v>114</v>
      </c>
      <c r="C147" s="31" t="s">
        <v>10</v>
      </c>
      <c r="D147" s="30" t="s">
        <v>9</v>
      </c>
      <c r="E147" s="30" t="s">
        <v>108</v>
      </c>
      <c r="F147" s="22">
        <v>408</v>
      </c>
      <c r="G147" s="22">
        <v>14</v>
      </c>
      <c r="H147" s="22">
        <f>H146</f>
        <v>5712</v>
      </c>
      <c r="I147" s="23">
        <v>19.6</v>
      </c>
    </row>
    <row r="148" spans="1:9" ht="14.25">
      <c r="A148" s="92" t="s">
        <v>111</v>
      </c>
      <c r="B148" s="10" t="s">
        <v>102</v>
      </c>
      <c r="C148" s="59" t="s">
        <v>15</v>
      </c>
      <c r="D148" s="10" t="s">
        <v>8</v>
      </c>
      <c r="E148" s="10" t="s">
        <v>108</v>
      </c>
      <c r="F148" s="42">
        <v>288</v>
      </c>
      <c r="G148" s="42">
        <v>20</v>
      </c>
      <c r="H148" s="42">
        <v>5760</v>
      </c>
      <c r="I148" s="44">
        <v>14.12</v>
      </c>
    </row>
    <row r="149" spans="1:9" ht="14.25">
      <c r="A149" s="140"/>
      <c r="B149" s="13" t="s">
        <v>112</v>
      </c>
      <c r="C149" s="12" t="s">
        <v>15</v>
      </c>
      <c r="D149" s="13" t="s">
        <v>8</v>
      </c>
      <c r="E149" s="13" t="s">
        <v>108</v>
      </c>
      <c r="F149" s="17">
        <v>288</v>
      </c>
      <c r="G149" s="17">
        <v>20</v>
      </c>
      <c r="H149" s="17">
        <v>5760</v>
      </c>
      <c r="I149" s="18">
        <v>14.12</v>
      </c>
    </row>
    <row r="150" spans="1:9" ht="14.25">
      <c r="A150" s="140"/>
      <c r="B150" s="13" t="s">
        <v>94</v>
      </c>
      <c r="C150" s="12" t="s">
        <v>15</v>
      </c>
      <c r="D150" s="13" t="s">
        <v>8</v>
      </c>
      <c r="E150" s="13" t="s">
        <v>108</v>
      </c>
      <c r="F150" s="17">
        <v>288</v>
      </c>
      <c r="G150" s="17">
        <v>20</v>
      </c>
      <c r="H150" s="17">
        <v>5760</v>
      </c>
      <c r="I150" s="18">
        <v>17.9</v>
      </c>
    </row>
    <row r="151" spans="1:9" ht="14.25">
      <c r="A151" s="140"/>
      <c r="B151" s="13" t="s">
        <v>113</v>
      </c>
      <c r="C151" s="51" t="s">
        <v>15</v>
      </c>
      <c r="D151" s="52" t="s">
        <v>8</v>
      </c>
      <c r="E151" s="13" t="s">
        <v>108</v>
      </c>
      <c r="F151" s="17">
        <v>288</v>
      </c>
      <c r="G151" s="17">
        <v>20</v>
      </c>
      <c r="H151" s="17">
        <v>5760</v>
      </c>
      <c r="I151" s="54">
        <v>20.08</v>
      </c>
    </row>
    <row r="152" spans="1:9" ht="14.25">
      <c r="A152" s="140"/>
      <c r="B152" s="13" t="s">
        <v>89</v>
      </c>
      <c r="C152" s="12" t="s">
        <v>15</v>
      </c>
      <c r="D152" s="13" t="s">
        <v>8</v>
      </c>
      <c r="E152" s="13" t="s">
        <v>108</v>
      </c>
      <c r="F152" s="17">
        <v>288</v>
      </c>
      <c r="G152" s="17">
        <v>20</v>
      </c>
      <c r="H152" s="17">
        <v>5760</v>
      </c>
      <c r="I152" s="18">
        <v>21.38</v>
      </c>
    </row>
    <row r="153" spans="1:9" ht="15" thickBot="1">
      <c r="A153" s="145"/>
      <c r="B153" s="30" t="s">
        <v>114</v>
      </c>
      <c r="C153" s="31" t="s">
        <v>15</v>
      </c>
      <c r="D153" s="30" t="s">
        <v>8</v>
      </c>
      <c r="E153" s="30" t="s">
        <v>108</v>
      </c>
      <c r="F153" s="22">
        <v>288</v>
      </c>
      <c r="G153" s="22">
        <v>20</v>
      </c>
      <c r="H153" s="22">
        <v>5760</v>
      </c>
      <c r="I153" s="23">
        <v>21.38</v>
      </c>
    </row>
    <row r="154" spans="2:9" ht="12.75">
      <c r="B154" s="1"/>
      <c r="C154" s="50"/>
      <c r="D154" s="1"/>
      <c r="E154" s="1"/>
      <c r="F154" s="1"/>
      <c r="G154" s="1"/>
      <c r="H154" s="1"/>
      <c r="I154" s="8"/>
    </row>
    <row r="155" spans="2:9" ht="12.75">
      <c r="B155" s="1"/>
      <c r="C155" s="50"/>
      <c r="D155" s="1"/>
      <c r="E155" s="1"/>
      <c r="F155" s="1"/>
      <c r="G155" s="1"/>
      <c r="H155" s="1"/>
      <c r="I155" s="8"/>
    </row>
    <row r="156" spans="2:9" ht="12.75">
      <c r="B156" s="1"/>
      <c r="C156" s="50"/>
      <c r="D156" s="1"/>
      <c r="E156" s="1"/>
      <c r="F156" s="1"/>
      <c r="G156" s="1"/>
      <c r="H156" s="1"/>
      <c r="I156" s="8"/>
    </row>
    <row r="157" spans="2:9" ht="12.75">
      <c r="B157" s="1"/>
      <c r="C157" s="50"/>
      <c r="D157" s="1"/>
      <c r="E157" s="1"/>
      <c r="F157" s="1"/>
      <c r="G157" s="1"/>
      <c r="H157" s="1"/>
      <c r="I157" s="8"/>
    </row>
    <row r="158" spans="2:9" ht="12.75">
      <c r="B158" s="1"/>
      <c r="C158" s="50"/>
      <c r="D158" s="1"/>
      <c r="E158" s="1"/>
      <c r="F158" s="1"/>
      <c r="G158" s="1"/>
      <c r="H158" s="1"/>
      <c r="I158" s="8"/>
    </row>
    <row r="159" spans="2:9" ht="12.75">
      <c r="B159" s="1"/>
      <c r="C159" s="50"/>
      <c r="D159" s="1"/>
      <c r="E159" s="1"/>
      <c r="F159" s="1"/>
      <c r="G159" s="1"/>
      <c r="H159" s="1"/>
      <c r="I159" s="8"/>
    </row>
    <row r="160" spans="2:9" ht="12.75">
      <c r="B160" s="1"/>
      <c r="C160" s="50"/>
      <c r="D160" s="1"/>
      <c r="E160" s="1"/>
      <c r="F160" s="1"/>
      <c r="G160" s="1"/>
      <c r="H160" s="1"/>
      <c r="I160" s="8"/>
    </row>
    <row r="161" spans="2:9" ht="12.75">
      <c r="B161" s="1"/>
      <c r="C161" s="50"/>
      <c r="D161" s="1"/>
      <c r="E161" s="1"/>
      <c r="F161" s="1"/>
      <c r="G161" s="1"/>
      <c r="H161" s="1"/>
      <c r="I161" s="8"/>
    </row>
    <row r="162" spans="2:9" ht="12.75">
      <c r="B162" s="1"/>
      <c r="C162" s="50"/>
      <c r="D162" s="1"/>
      <c r="E162" s="1"/>
      <c r="F162" s="1"/>
      <c r="G162" s="1"/>
      <c r="H162" s="1"/>
      <c r="I162" s="8"/>
    </row>
    <row r="163" spans="2:9" ht="12.75">
      <c r="B163" s="1"/>
      <c r="C163" s="50"/>
      <c r="D163" s="1"/>
      <c r="E163" s="1"/>
      <c r="F163" s="1"/>
      <c r="G163" s="1"/>
      <c r="H163" s="1"/>
      <c r="I163" s="8"/>
    </row>
    <row r="164" spans="2:9" ht="12.75">
      <c r="B164" s="1"/>
      <c r="C164" s="50"/>
      <c r="D164" s="1"/>
      <c r="E164" s="1"/>
      <c r="F164" s="1"/>
      <c r="G164" s="1"/>
      <c r="H164" s="1"/>
      <c r="I164" s="8"/>
    </row>
    <row r="165" spans="2:9" ht="12.75">
      <c r="B165" s="1"/>
      <c r="C165" s="50"/>
      <c r="D165" s="1"/>
      <c r="E165" s="1"/>
      <c r="F165" s="1"/>
      <c r="G165" s="1"/>
      <c r="H165" s="1"/>
      <c r="I165" s="8"/>
    </row>
    <row r="166" spans="2:9" ht="12.75">
      <c r="B166" s="1"/>
      <c r="C166" s="50"/>
      <c r="D166" s="1"/>
      <c r="E166" s="1"/>
      <c r="F166" s="1"/>
      <c r="G166" s="1"/>
      <c r="H166" s="1"/>
      <c r="I166" s="8"/>
    </row>
    <row r="167" spans="2:9" ht="12.75">
      <c r="B167" s="1"/>
      <c r="C167" s="50"/>
      <c r="D167" s="1"/>
      <c r="E167" s="1"/>
      <c r="F167" s="1"/>
      <c r="G167" s="1"/>
      <c r="H167" s="1"/>
      <c r="I167" s="8"/>
    </row>
    <row r="168" spans="2:9" ht="12.75">
      <c r="B168" s="1"/>
      <c r="C168" s="50"/>
      <c r="D168" s="1"/>
      <c r="E168" s="1"/>
      <c r="F168" s="1"/>
      <c r="G168" s="1"/>
      <c r="H168" s="1"/>
      <c r="I168" s="8"/>
    </row>
    <row r="169" spans="2:9" ht="12.75">
      <c r="B169" s="1"/>
      <c r="C169" s="50"/>
      <c r="D169" s="1"/>
      <c r="E169" s="1"/>
      <c r="F169" s="1"/>
      <c r="G169" s="1"/>
      <c r="H169" s="1"/>
      <c r="I169" s="8"/>
    </row>
    <row r="170" spans="2:9" ht="12.75">
      <c r="B170" s="1"/>
      <c r="C170" s="50"/>
      <c r="D170" s="1"/>
      <c r="E170" s="1"/>
      <c r="F170" s="1"/>
      <c r="G170" s="1"/>
      <c r="H170" s="1"/>
      <c r="I170" s="8"/>
    </row>
    <row r="171" spans="2:9" ht="12.75">
      <c r="B171" s="1"/>
      <c r="C171" s="50"/>
      <c r="D171" s="1"/>
      <c r="E171" s="1"/>
      <c r="F171" s="1"/>
      <c r="G171" s="1"/>
      <c r="H171" s="1"/>
      <c r="I171" s="8"/>
    </row>
    <row r="172" spans="2:9" ht="12.75">
      <c r="B172" s="1"/>
      <c r="C172" s="50"/>
      <c r="D172" s="1"/>
      <c r="E172" s="1"/>
      <c r="F172" s="1"/>
      <c r="G172" s="1"/>
      <c r="H172" s="1"/>
      <c r="I172" s="8"/>
    </row>
    <row r="173" spans="2:9" ht="12.75">
      <c r="B173" s="1"/>
      <c r="C173" s="50"/>
      <c r="D173" s="1"/>
      <c r="E173" s="1"/>
      <c r="F173" s="1"/>
      <c r="G173" s="1"/>
      <c r="H173" s="1"/>
      <c r="I173" s="8"/>
    </row>
    <row r="174" spans="2:9" ht="12.75">
      <c r="B174" s="1"/>
      <c r="C174" s="50"/>
      <c r="D174" s="1"/>
      <c r="E174" s="1"/>
      <c r="F174" s="1"/>
      <c r="G174" s="1"/>
      <c r="H174" s="1"/>
      <c r="I174" s="8"/>
    </row>
    <row r="175" spans="2:9" ht="12.75">
      <c r="B175" s="1"/>
      <c r="C175" s="50"/>
      <c r="D175" s="1"/>
      <c r="E175" s="1"/>
      <c r="F175" s="1"/>
      <c r="G175" s="1"/>
      <c r="H175" s="1"/>
      <c r="I175" s="8"/>
    </row>
    <row r="176" spans="2:9" ht="12.75">
      <c r="B176" s="1"/>
      <c r="C176" s="50"/>
      <c r="D176" s="1"/>
      <c r="E176" s="1"/>
      <c r="F176" s="1"/>
      <c r="G176" s="1"/>
      <c r="H176" s="1"/>
      <c r="I176" s="8"/>
    </row>
    <row r="177" spans="2:9" ht="12.75">
      <c r="B177" s="1"/>
      <c r="C177" s="50"/>
      <c r="D177" s="1"/>
      <c r="E177" s="1"/>
      <c r="F177" s="1"/>
      <c r="G177" s="1"/>
      <c r="H177" s="1"/>
      <c r="I177" s="8"/>
    </row>
    <row r="178" spans="2:9" ht="12.75">
      <c r="B178" s="1"/>
      <c r="C178" s="50"/>
      <c r="D178" s="1"/>
      <c r="E178" s="1"/>
      <c r="F178" s="1"/>
      <c r="G178" s="1"/>
      <c r="H178" s="1"/>
      <c r="I178" s="8"/>
    </row>
    <row r="179" spans="2:9" ht="12.75">
      <c r="B179" s="1"/>
      <c r="C179" s="50"/>
      <c r="D179" s="1"/>
      <c r="E179" s="1"/>
      <c r="F179" s="1"/>
      <c r="G179" s="1"/>
      <c r="H179" s="1"/>
      <c r="I179" s="8"/>
    </row>
    <row r="180" spans="2:9" ht="12.75">
      <c r="B180" s="1"/>
      <c r="C180" s="50"/>
      <c r="D180" s="1"/>
      <c r="E180" s="1"/>
      <c r="F180" s="1"/>
      <c r="G180" s="1"/>
      <c r="H180" s="1"/>
      <c r="I180" s="8"/>
    </row>
    <row r="181" spans="2:9" ht="12.75">
      <c r="B181" s="1"/>
      <c r="C181" s="50"/>
      <c r="D181" s="1"/>
      <c r="E181" s="1"/>
      <c r="F181" s="1"/>
      <c r="G181" s="1"/>
      <c r="H181" s="1"/>
      <c r="I181" s="8"/>
    </row>
    <row r="182" spans="2:9" ht="12.75">
      <c r="B182" s="1"/>
      <c r="C182" s="50"/>
      <c r="D182" s="1"/>
      <c r="E182" s="1"/>
      <c r="F182" s="1"/>
      <c r="G182" s="1"/>
      <c r="H182" s="1"/>
      <c r="I182" s="8"/>
    </row>
    <row r="183" spans="2:9" ht="12.75">
      <c r="B183" s="1"/>
      <c r="C183" s="50"/>
      <c r="D183" s="1"/>
      <c r="E183" s="1"/>
      <c r="F183" s="1"/>
      <c r="G183" s="1"/>
      <c r="H183" s="1"/>
      <c r="I183" s="8"/>
    </row>
    <row r="184" spans="2:9" ht="12.75">
      <c r="B184" s="1"/>
      <c r="C184" s="50"/>
      <c r="D184" s="1"/>
      <c r="E184" s="1"/>
      <c r="F184" s="1"/>
      <c r="G184" s="1"/>
      <c r="H184" s="1"/>
      <c r="I184" s="8"/>
    </row>
    <row r="185" spans="2:9" ht="12.75">
      <c r="B185" s="1"/>
      <c r="C185" s="50"/>
      <c r="D185" s="1"/>
      <c r="E185" s="1"/>
      <c r="F185" s="1"/>
      <c r="G185" s="1"/>
      <c r="H185" s="1"/>
      <c r="I185" s="8"/>
    </row>
    <row r="186" spans="2:9" ht="12.75">
      <c r="B186" s="1"/>
      <c r="C186" s="50"/>
      <c r="D186" s="1"/>
      <c r="E186" s="1"/>
      <c r="F186" s="1"/>
      <c r="G186" s="1"/>
      <c r="H186" s="1"/>
      <c r="I186" s="8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</sheetData>
  <sheetProtection/>
  <mergeCells count="114">
    <mergeCell ref="D84:D87"/>
    <mergeCell ref="A97:A101"/>
    <mergeCell ref="C88:C89"/>
    <mergeCell ref="A84:A87"/>
    <mergeCell ref="A88:A89"/>
    <mergeCell ref="D88:D89"/>
    <mergeCell ref="A90:I90"/>
    <mergeCell ref="B84:B89"/>
    <mergeCell ref="A141:I141"/>
    <mergeCell ref="A103:I103"/>
    <mergeCell ref="A104:I104"/>
    <mergeCell ref="G105:H105"/>
    <mergeCell ref="A116:I116"/>
    <mergeCell ref="G117:H117"/>
    <mergeCell ref="G125:H125"/>
    <mergeCell ref="B126:B127"/>
    <mergeCell ref="A102:I102"/>
    <mergeCell ref="A131:A140"/>
    <mergeCell ref="A124:I124"/>
    <mergeCell ref="G92:H92"/>
    <mergeCell ref="C97:C100"/>
    <mergeCell ref="A95:I95"/>
    <mergeCell ref="A129:I129"/>
    <mergeCell ref="A106:A115"/>
    <mergeCell ref="A118:A123"/>
    <mergeCell ref="A126:A127"/>
    <mergeCell ref="C77:C80"/>
    <mergeCell ref="C84:C87"/>
    <mergeCell ref="B69:B76"/>
    <mergeCell ref="A82:I82"/>
    <mergeCell ref="A69:A76"/>
    <mergeCell ref="D77:D80"/>
    <mergeCell ref="A81:I81"/>
    <mergeCell ref="D73:D76"/>
    <mergeCell ref="B77:B80"/>
    <mergeCell ref="A77:A80"/>
    <mergeCell ref="A148:A153"/>
    <mergeCell ref="A94:I94"/>
    <mergeCell ref="G83:H83"/>
    <mergeCell ref="A143:A147"/>
    <mergeCell ref="G130:H130"/>
    <mergeCell ref="G142:H142"/>
    <mergeCell ref="G96:H96"/>
    <mergeCell ref="D97:D100"/>
    <mergeCell ref="B97:B100"/>
    <mergeCell ref="A91:I91"/>
    <mergeCell ref="A34:A35"/>
    <mergeCell ref="B34:B35"/>
    <mergeCell ref="A37:I37"/>
    <mergeCell ref="A27:A33"/>
    <mergeCell ref="B31:B32"/>
    <mergeCell ref="I27:I30"/>
    <mergeCell ref="D29:D30"/>
    <mergeCell ref="D27:D28"/>
    <mergeCell ref="A39:A40"/>
    <mergeCell ref="B39:B41"/>
    <mergeCell ref="G47:H47"/>
    <mergeCell ref="A48:A55"/>
    <mergeCell ref="C52:C53"/>
    <mergeCell ref="B52:B55"/>
    <mergeCell ref="D48:D51"/>
    <mergeCell ref="D54:D55"/>
    <mergeCell ref="C54:C55"/>
    <mergeCell ref="A45:I45"/>
    <mergeCell ref="A65:A68"/>
    <mergeCell ref="B65:B68"/>
    <mergeCell ref="D52:D53"/>
    <mergeCell ref="G64:H64"/>
    <mergeCell ref="A56:A60"/>
    <mergeCell ref="B58:B59"/>
    <mergeCell ref="C73:C76"/>
    <mergeCell ref="C69:C72"/>
    <mergeCell ref="B27:B30"/>
    <mergeCell ref="B48:B51"/>
    <mergeCell ref="C48:C51"/>
    <mergeCell ref="A62:I62"/>
    <mergeCell ref="D65:D68"/>
    <mergeCell ref="D69:D72"/>
    <mergeCell ref="A46:I46"/>
    <mergeCell ref="A63:I63"/>
    <mergeCell ref="C27:C28"/>
    <mergeCell ref="C23:C24"/>
    <mergeCell ref="C29:C30"/>
    <mergeCell ref="C65:C68"/>
    <mergeCell ref="A36:I36"/>
    <mergeCell ref="A42:I42"/>
    <mergeCell ref="B43:B44"/>
    <mergeCell ref="C43:C44"/>
    <mergeCell ref="D39:D40"/>
    <mergeCell ref="G38:H38"/>
    <mergeCell ref="I21:I22"/>
    <mergeCell ref="B21:B22"/>
    <mergeCell ref="A21:A22"/>
    <mergeCell ref="B23:B26"/>
    <mergeCell ref="A14:A17"/>
    <mergeCell ref="C39:C41"/>
    <mergeCell ref="A18:I18"/>
    <mergeCell ref="A19:I19"/>
    <mergeCell ref="D25:D26"/>
    <mergeCell ref="I23:I26"/>
    <mergeCell ref="A23:A26"/>
    <mergeCell ref="G20:H20"/>
    <mergeCell ref="C25:C26"/>
    <mergeCell ref="D23:D24"/>
    <mergeCell ref="A1:G1"/>
    <mergeCell ref="A2:G2"/>
    <mergeCell ref="B11:B12"/>
    <mergeCell ref="B8:B10"/>
    <mergeCell ref="A5:I5"/>
    <mergeCell ref="G7:H7"/>
    <mergeCell ref="A6:I6"/>
    <mergeCell ref="A3:I3"/>
    <mergeCell ref="A4:H4"/>
    <mergeCell ref="A8:A13"/>
  </mergeCells>
  <printOptions/>
  <pageMargins left="0.44" right="0.2362204724409449" top="0.35433070866141736" bottom="0.35433070866141736" header="0.31496062992125984" footer="0.31496062992125984"/>
  <pageSetup horizontalDpi="600" verticalDpi="600" orientation="portrait" paperSize="9" scale="80" r:id="rId4"/>
  <drawing r:id="rId3"/>
  <legacyDrawing r:id="rId2"/>
  <oleObjects>
    <oleObject progId="PBrush" shapeId="3121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Таня</cp:lastModifiedBy>
  <cp:lastPrinted>2010-09-29T07:54:20Z</cp:lastPrinted>
  <dcterms:created xsi:type="dcterms:W3CDTF">2003-05-06T02:41:51Z</dcterms:created>
  <dcterms:modified xsi:type="dcterms:W3CDTF">2010-10-19T08:52:45Z</dcterms:modified>
  <cp:category/>
  <cp:version/>
  <cp:contentType/>
  <cp:contentStatus/>
</cp:coreProperties>
</file>