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M с нд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<sst xmlns="http://schemas.openxmlformats.org/spreadsheetml/2006/main" count="90" uniqueCount="77">
  <si>
    <t xml:space="preserve">  OOO "УралСтандартМеталл"</t>
  </si>
  <si>
    <t xml:space="preserve">               ПРАЙС - ЛИСТ </t>
  </si>
  <si>
    <t>Регион</t>
  </si>
  <si>
    <t>Продукция</t>
  </si>
  <si>
    <t>Марка стали</t>
  </si>
  <si>
    <t>Профиль</t>
  </si>
  <si>
    <t>Юг</t>
  </si>
  <si>
    <t>С-Запад</t>
  </si>
  <si>
    <t>Москва</t>
  </si>
  <si>
    <t>Повол &gt;</t>
  </si>
  <si>
    <t>Повол &lt;</t>
  </si>
  <si>
    <t>Урал &gt;</t>
  </si>
  <si>
    <t>Урал &lt;</t>
  </si>
  <si>
    <t>Урал</t>
  </si>
  <si>
    <t>Сибирь</t>
  </si>
  <si>
    <t>1100 км</t>
  </si>
  <si>
    <t>400 км</t>
  </si>
  <si>
    <t>Восток</t>
  </si>
  <si>
    <t xml:space="preserve">  </t>
  </si>
  <si>
    <t>Ст 3-5 сп/пс/кп</t>
  </si>
  <si>
    <t>Ø 5,5 - 22</t>
  </si>
  <si>
    <t>Катанка</t>
  </si>
  <si>
    <t>SAE 1005-1008</t>
  </si>
  <si>
    <t>Ø 5,5- 22</t>
  </si>
  <si>
    <t>ГОСТ 30136,</t>
  </si>
  <si>
    <t xml:space="preserve">Св08, Св08А </t>
  </si>
  <si>
    <t>Ø 5,5-8</t>
  </si>
  <si>
    <t>ТУ 14-121-74-2006</t>
  </si>
  <si>
    <t>Св08Г2С</t>
  </si>
  <si>
    <t>Сталь арматурная,       ГОСТ 5781</t>
  </si>
  <si>
    <t>№ 6-10</t>
  </si>
  <si>
    <t>А240, 3сп, в мотках</t>
  </si>
  <si>
    <t>№ 12-16</t>
  </si>
  <si>
    <t>№ 18-25</t>
  </si>
  <si>
    <t>А240, 3сп,</t>
  </si>
  <si>
    <t>№ 28-40</t>
  </si>
  <si>
    <t>Прокат арматурный,        ТУ 14-1-5570-2008.                    ТУ 14-1-5580-2009</t>
  </si>
  <si>
    <t>А500, 3сп, в мотках</t>
  </si>
  <si>
    <t>№ 8-10</t>
  </si>
  <si>
    <t>№ 12</t>
  </si>
  <si>
    <t>А500С, 3сп/3гсп</t>
  </si>
  <si>
    <t>№ 10</t>
  </si>
  <si>
    <t>№ 14-25</t>
  </si>
  <si>
    <t>Прокат арматурный,         ТУ 14-1-5541-2006,                    ТУ 14-1-5580-2009</t>
  </si>
  <si>
    <t>А400, 35ГС, в мотках</t>
  </si>
  <si>
    <t>№ 6,8,10</t>
  </si>
  <si>
    <t>А400, 35ГС</t>
  </si>
  <si>
    <t>А400, 25Г2С</t>
  </si>
  <si>
    <t>№ 32-40</t>
  </si>
  <si>
    <t>При отгрузке автомобильным транспортом цена увеличивается на 5%.</t>
  </si>
  <si>
    <t>При отгрузке допускается поставка продукции немерной длины отдельными пачками в кол-ве 5% от общего объёма.</t>
  </si>
  <si>
    <t>Региональное деление:</t>
  </si>
  <si>
    <t>Станции Западно-Сибирской, Красноярской, Восточно-Сибирской, Забайкальской, Дальневосточной Ж/Д.</t>
  </si>
  <si>
    <t>Станции Свердловской Ж/Д;</t>
  </si>
  <si>
    <t>Станции Южно-Уральской, Горьковской, Куйбышевской Ж/Д при нахождении их на расстоянии до 800 км включительно от ст. Н-Сергинская.</t>
  </si>
  <si>
    <t>// Региональная зона "Урал &gt; 400 км" - расстояние по железной дороге до станции получателя превышает 400 км от ст. Н-Сергинская.</t>
  </si>
  <si>
    <t>// Региональная зона "Урал Восток" - ХМАО, ЯНАО, Тюменская область.</t>
  </si>
  <si>
    <t>Станции Южно-Уральской, Горьковской, Куйбышевской Ж/Д при нахождении их на расстоянии свыше 800 км включительно от ст. Н-Сергинская.</t>
  </si>
  <si>
    <t>Станции Приволжской Ж/Д и Северной Ж/Д при нахождении их на расстоянии до 1600 км включительно от ст. Н-Сергинская.</t>
  </si>
  <si>
    <t xml:space="preserve">// Региональная зона "Поволжье &gt; 1100 км" - расстояние по железной дороге до станции получателя превышает 1100 км от ст. Н-Сергинская. </t>
  </si>
  <si>
    <t xml:space="preserve">          Регион "МОСКВА"</t>
  </si>
  <si>
    <t>Станции Московской, Юго-Восточной Ж/Д.</t>
  </si>
  <si>
    <t xml:space="preserve">          Регион "С-ЗАПАД"</t>
  </si>
  <si>
    <t>Станции Октябрьской Ж/Д; Станции Северной Ж/Д при нахождении их на расстоянии свыше 1600 км от ст. Н-Сергинская.</t>
  </si>
  <si>
    <t xml:space="preserve">          Регион "ЮГ"</t>
  </si>
  <si>
    <t>Станции Северо-Кавказской Ж/Д; Станции Приволжской Ж/Д при нахождении их на расстоянии свыше 1600 км от ст. Н-Сергинская.</t>
  </si>
  <si>
    <r>
      <t xml:space="preserve">    </t>
    </r>
    <r>
      <rPr>
        <b/>
        <sz val="10"/>
        <rFont val="Arial"/>
        <family val="2"/>
      </rPr>
      <t xml:space="preserve">                       Юр. адрес г. Екатеринбург пер. Кыштымский 8а-34  ИНН/КПП 6671255840/667101001 ОГРН 1086671004485</t>
    </r>
  </si>
  <si>
    <r>
      <t xml:space="preserve">  </t>
    </r>
    <r>
      <rPr>
        <b/>
        <sz val="10"/>
        <rFont val="Arial"/>
        <family val="2"/>
      </rPr>
      <t xml:space="preserve">Филиал "Гран" АКБ "Инвестбанк" (ОАО) БИК 046577935 ИНН/КПП 3900000866/667102001  Р/с 40702810200010102892  К/с 30101810100000000935  </t>
    </r>
  </si>
  <si>
    <r>
      <t xml:space="preserve">                                                  </t>
    </r>
    <r>
      <rPr>
        <b/>
        <sz val="10"/>
        <rFont val="Arial"/>
        <family val="2"/>
      </rPr>
      <t xml:space="preserve">                 тел/факс (343)383-47-63   E-mail: usm-ekt@mail.ru</t>
    </r>
  </si>
  <si>
    <r>
      <t xml:space="preserve">          </t>
    </r>
    <r>
      <rPr>
        <b/>
        <sz val="10"/>
        <rFont val="Arial"/>
        <family val="2"/>
      </rPr>
      <t>Регион "СИБИРЬ"</t>
    </r>
  </si>
  <si>
    <r>
      <t xml:space="preserve">          </t>
    </r>
    <r>
      <rPr>
        <b/>
        <sz val="10"/>
        <rFont val="Arial"/>
        <family val="2"/>
      </rPr>
      <t>Регион "УРАЛ"</t>
    </r>
  </si>
  <si>
    <r>
      <t xml:space="preserve">          </t>
    </r>
    <r>
      <rPr>
        <b/>
        <sz val="10"/>
        <rFont val="Arial"/>
        <family val="2"/>
      </rPr>
      <t>Регион "ПОВОЛЖЬЕ"</t>
    </r>
  </si>
  <si>
    <t>Вводится с 01.06.2009 г.</t>
  </si>
  <si>
    <t>Цены в рублях за тонну с НДС без ж/д тарифа*</t>
  </si>
  <si>
    <t>Самовывоз продукции с территории ЗАО "НСММЗ" и ЗАО "БЭМЗ"  осуществляется по согласованию сторон</t>
  </si>
  <si>
    <r>
      <t>* Базис поставки FCA ст. Нижнесергинская, Свердловской Ж/Д(ЗАО "НСММЗ"),</t>
    </r>
    <r>
      <rPr>
        <b/>
        <sz val="10"/>
        <rFont val="Arial"/>
        <family val="2"/>
      </rPr>
      <t xml:space="preserve"> FCA ст. Апаратная, Свердловской Ж/Д (ЗАО "БЭМЗ")</t>
    </r>
  </si>
  <si>
    <t>Все цены указаны на условиях 100% предоплаты с НДС без ж/д тарифа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</si>
</sst>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44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left"/>
    </xf>
    <xf numFmtId="1" fontId="0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m%20NSMMZ%2006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se TRUBA"/>
      <sheetName val="ARM без ндс (3)"/>
      <sheetName val="prise ARM"/>
      <sheetName val="ARM без ндс"/>
      <sheetName val="ARM с ндс"/>
      <sheetName val="ARM без ндс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8"/>
  <sheetViews>
    <sheetView tabSelected="1" workbookViewId="0" topLeftCell="A1">
      <selection activeCell="S23" sqref="S23"/>
    </sheetView>
  </sheetViews>
  <sheetFormatPr defaultColWidth="9.140625" defaultRowHeight="12.75"/>
  <cols>
    <col min="2" max="2" width="14.7109375" style="0" customWidth="1"/>
    <col min="4" max="4" width="13.140625" style="0" customWidth="1"/>
    <col min="5" max="5" width="12.57421875" style="0" customWidth="1"/>
    <col min="6" max="6" width="7.7109375" style="0" customWidth="1"/>
    <col min="7" max="7" width="8.57421875" style="0" bestFit="1" customWidth="1"/>
    <col min="8" max="8" width="8.00390625" style="0" bestFit="1" customWidth="1"/>
    <col min="10" max="10" width="8.57421875" style="0" bestFit="1" customWidth="1"/>
    <col min="11" max="11" width="9.140625" style="16" customWidth="1"/>
    <col min="12" max="12" width="9.57421875" style="16" customWidth="1"/>
    <col min="13" max="13" width="7.421875" style="16" bestFit="1" customWidth="1"/>
    <col min="14" max="14" width="9.140625" style="16" customWidth="1"/>
    <col min="15" max="15" width="9.140625" style="0" hidden="1" customWidth="1"/>
  </cols>
  <sheetData>
    <row r="1" spans="1:15" ht="80.25" customHeight="1">
      <c r="A1" s="27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3"/>
      <c r="O1" s="4"/>
    </row>
    <row r="2" spans="1:15" ht="12.75">
      <c r="A2" s="5" t="s">
        <v>66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8"/>
      <c r="O2" s="9"/>
    </row>
    <row r="3" spans="1:15" ht="12.75">
      <c r="A3" s="5" t="s">
        <v>67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8"/>
      <c r="O3" s="9"/>
    </row>
    <row r="4" spans="1:15" ht="12.75">
      <c r="A4" s="5" t="s">
        <v>68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8"/>
      <c r="O4" s="9"/>
    </row>
    <row r="5" spans="1:15" ht="36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3"/>
      <c r="O5" s="14"/>
    </row>
    <row r="7" spans="5:12" ht="18">
      <c r="E7" s="15" t="s">
        <v>1</v>
      </c>
      <c r="L7" s="16" t="s">
        <v>72</v>
      </c>
    </row>
    <row r="8" spans="4:14" ht="13.5" customHeight="1">
      <c r="D8" s="57" t="s">
        <v>73</v>
      </c>
      <c r="E8" s="57"/>
      <c r="F8" s="57"/>
      <c r="G8" s="57"/>
      <c r="H8" s="57"/>
      <c r="I8" s="57"/>
      <c r="J8" s="57"/>
      <c r="K8"/>
      <c r="L8"/>
      <c r="M8"/>
      <c r="N8"/>
    </row>
    <row r="9" spans="1:14" ht="12.75">
      <c r="A9" s="61"/>
      <c r="B9" s="62"/>
      <c r="C9" s="61"/>
      <c r="D9" s="62"/>
      <c r="E9" s="17"/>
      <c r="F9" s="58" t="s">
        <v>2</v>
      </c>
      <c r="G9" s="59"/>
      <c r="H9" s="59"/>
      <c r="I9" s="59"/>
      <c r="J9" s="59"/>
      <c r="K9" s="59"/>
      <c r="L9" s="59"/>
      <c r="M9" s="59"/>
      <c r="N9" s="60"/>
    </row>
    <row r="10" spans="1:14" ht="12.75">
      <c r="A10" s="65" t="s">
        <v>3</v>
      </c>
      <c r="B10" s="66"/>
      <c r="C10" s="65" t="s">
        <v>4</v>
      </c>
      <c r="D10" s="66"/>
      <c r="E10" s="18" t="s">
        <v>5</v>
      </c>
      <c r="F10" s="19" t="s">
        <v>6</v>
      </c>
      <c r="G10" s="19" t="s">
        <v>7</v>
      </c>
      <c r="H10" s="19" t="s">
        <v>8</v>
      </c>
      <c r="I10" s="19" t="s">
        <v>9</v>
      </c>
      <c r="J10" s="19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</row>
    <row r="11" spans="1:14" ht="13.5" thickBot="1">
      <c r="A11" s="63"/>
      <c r="B11" s="64"/>
      <c r="C11" s="63"/>
      <c r="D11" s="64"/>
      <c r="E11" s="33"/>
      <c r="F11" s="33"/>
      <c r="G11" s="33"/>
      <c r="H11" s="33"/>
      <c r="I11" s="34" t="s">
        <v>15</v>
      </c>
      <c r="J11" s="34" t="s">
        <v>15</v>
      </c>
      <c r="K11" s="35" t="s">
        <v>16</v>
      </c>
      <c r="L11" s="35" t="s">
        <v>16</v>
      </c>
      <c r="M11" s="35" t="s">
        <v>17</v>
      </c>
      <c r="N11" s="36"/>
    </row>
    <row r="12" spans="1:16" ht="13.5" thickTop="1">
      <c r="A12" s="67" t="s">
        <v>18</v>
      </c>
      <c r="B12" s="68"/>
      <c r="C12" s="69" t="s">
        <v>19</v>
      </c>
      <c r="D12" s="70"/>
      <c r="E12" s="41" t="s">
        <v>20</v>
      </c>
      <c r="F12" s="32">
        <v>14514</v>
      </c>
      <c r="G12" s="32">
        <v>14549.4</v>
      </c>
      <c r="H12" s="32">
        <v>14596.6</v>
      </c>
      <c r="I12" s="32">
        <v>15045</v>
      </c>
      <c r="J12" s="32">
        <v>15458</v>
      </c>
      <c r="K12" s="32">
        <v>15729.4</v>
      </c>
      <c r="L12" s="32">
        <v>16071.6</v>
      </c>
      <c r="M12" s="32">
        <v>15729.4</v>
      </c>
      <c r="N12" s="32">
        <v>14596.6</v>
      </c>
      <c r="O12" s="28">
        <f>'[1]ARM без ндс'!O12*'ARM с ндс'!O8</f>
        <v>0</v>
      </c>
      <c r="P12" s="22"/>
    </row>
    <row r="13" spans="1:16" ht="12.75">
      <c r="A13" s="67" t="s">
        <v>21</v>
      </c>
      <c r="B13" s="68"/>
      <c r="C13" s="71" t="s">
        <v>22</v>
      </c>
      <c r="D13" s="72"/>
      <c r="E13" s="42" t="s">
        <v>23</v>
      </c>
      <c r="F13" s="30">
        <v>14750</v>
      </c>
      <c r="G13" s="30">
        <v>14785.4</v>
      </c>
      <c r="H13" s="30">
        <v>14832.6</v>
      </c>
      <c r="I13" s="30">
        <v>15281</v>
      </c>
      <c r="J13" s="30">
        <v>15694</v>
      </c>
      <c r="K13" s="30">
        <v>15965.4</v>
      </c>
      <c r="L13" s="30">
        <v>16307.6</v>
      </c>
      <c r="M13" s="30">
        <v>15965.4</v>
      </c>
      <c r="N13" s="30">
        <v>14832.6</v>
      </c>
      <c r="O13" s="29" t="e">
        <f>#REF!+'ARM с ндс'!O8</f>
        <v>#REF!</v>
      </c>
      <c r="P13" s="22"/>
    </row>
    <row r="14" spans="1:16" ht="12.75">
      <c r="A14" s="67" t="s">
        <v>24</v>
      </c>
      <c r="B14" s="68"/>
      <c r="C14" s="71" t="s">
        <v>25</v>
      </c>
      <c r="D14" s="72"/>
      <c r="E14" s="21" t="s">
        <v>26</v>
      </c>
      <c r="F14" s="30">
        <v>15222</v>
      </c>
      <c r="G14" s="30">
        <v>15257.4</v>
      </c>
      <c r="H14" s="30">
        <v>15304.6</v>
      </c>
      <c r="I14" s="30">
        <v>15753</v>
      </c>
      <c r="J14" s="30">
        <v>16166</v>
      </c>
      <c r="K14" s="30">
        <v>16437.4</v>
      </c>
      <c r="L14" s="30">
        <v>16779.6</v>
      </c>
      <c r="M14" s="30">
        <v>16437.4</v>
      </c>
      <c r="N14" s="30">
        <v>15304.6</v>
      </c>
      <c r="P14" s="22"/>
    </row>
    <row r="15" spans="1:16" ht="13.5" thickBot="1">
      <c r="A15" s="63" t="s">
        <v>27</v>
      </c>
      <c r="B15" s="76"/>
      <c r="C15" s="73" t="s">
        <v>28</v>
      </c>
      <c r="D15" s="74"/>
      <c r="E15" s="38" t="s">
        <v>26</v>
      </c>
      <c r="F15" s="39">
        <v>15930</v>
      </c>
      <c r="G15" s="39">
        <v>15965.4</v>
      </c>
      <c r="H15" s="39">
        <v>16012.6</v>
      </c>
      <c r="I15" s="39">
        <v>16461</v>
      </c>
      <c r="J15" s="39">
        <v>16874</v>
      </c>
      <c r="K15" s="39">
        <v>17145.4</v>
      </c>
      <c r="L15" s="39">
        <v>17487.6</v>
      </c>
      <c r="M15" s="39">
        <v>17263.4</v>
      </c>
      <c r="N15" s="39">
        <v>16012.6</v>
      </c>
      <c r="P15" s="22"/>
    </row>
    <row r="16" spans="1:16" ht="13.5" thickTop="1">
      <c r="A16" s="53" t="s">
        <v>29</v>
      </c>
      <c r="B16" s="54"/>
      <c r="C16" s="67"/>
      <c r="D16" s="75"/>
      <c r="E16" s="31" t="s">
        <v>30</v>
      </c>
      <c r="F16" s="32">
        <v>14514</v>
      </c>
      <c r="G16" s="32">
        <v>14549.4</v>
      </c>
      <c r="H16" s="32">
        <v>14596.6</v>
      </c>
      <c r="I16" s="32">
        <v>15045</v>
      </c>
      <c r="J16" s="32">
        <v>15458</v>
      </c>
      <c r="K16" s="32">
        <v>15729.4</v>
      </c>
      <c r="L16" s="32">
        <v>16071.6</v>
      </c>
      <c r="M16" s="32">
        <v>15729.4</v>
      </c>
      <c r="N16" s="32">
        <v>14596.6</v>
      </c>
      <c r="P16" s="22"/>
    </row>
    <row r="17" spans="1:16" ht="13.5" thickBot="1">
      <c r="A17" s="53"/>
      <c r="B17" s="54"/>
      <c r="C17" s="63" t="s">
        <v>31</v>
      </c>
      <c r="D17" s="64"/>
      <c r="E17" s="43" t="s">
        <v>32</v>
      </c>
      <c r="F17" s="39">
        <v>14514</v>
      </c>
      <c r="G17" s="39">
        <v>14549.4</v>
      </c>
      <c r="H17" s="39">
        <v>14596.6</v>
      </c>
      <c r="I17" s="39">
        <v>15045</v>
      </c>
      <c r="J17" s="39">
        <v>15458</v>
      </c>
      <c r="K17" s="39">
        <v>15729.4</v>
      </c>
      <c r="L17" s="39">
        <v>16071.6</v>
      </c>
      <c r="M17" s="39">
        <v>15729.4</v>
      </c>
      <c r="N17" s="39">
        <v>14596.6</v>
      </c>
      <c r="P17" s="22"/>
    </row>
    <row r="18" spans="1:16" ht="13.5" thickTop="1">
      <c r="A18" s="53"/>
      <c r="B18" s="54"/>
      <c r="C18" s="67"/>
      <c r="D18" s="75"/>
      <c r="E18" s="41" t="s">
        <v>33</v>
      </c>
      <c r="F18" s="32">
        <v>14573</v>
      </c>
      <c r="G18" s="32">
        <v>14573</v>
      </c>
      <c r="H18" s="32">
        <v>14573</v>
      </c>
      <c r="I18" s="32">
        <v>14986</v>
      </c>
      <c r="J18" s="32">
        <v>15351.8</v>
      </c>
      <c r="K18" s="32">
        <v>15587.8</v>
      </c>
      <c r="L18" s="32">
        <v>15894.6</v>
      </c>
      <c r="M18" s="32">
        <v>15587.8</v>
      </c>
      <c r="N18" s="32">
        <v>14573</v>
      </c>
      <c r="P18" s="22"/>
    </row>
    <row r="19" spans="1:16" ht="13.5" thickBot="1">
      <c r="A19" s="55"/>
      <c r="B19" s="56"/>
      <c r="C19" s="63" t="s">
        <v>34</v>
      </c>
      <c r="D19" s="64"/>
      <c r="E19" s="43" t="s">
        <v>35</v>
      </c>
      <c r="F19" s="39">
        <v>14396</v>
      </c>
      <c r="G19" s="39">
        <v>14396</v>
      </c>
      <c r="H19" s="39">
        <v>14396</v>
      </c>
      <c r="I19" s="39">
        <v>14809</v>
      </c>
      <c r="J19" s="39">
        <v>15174.8</v>
      </c>
      <c r="K19" s="39">
        <v>15410.8</v>
      </c>
      <c r="L19" s="39">
        <v>15717.6</v>
      </c>
      <c r="M19" s="39">
        <v>15410.8</v>
      </c>
      <c r="N19" s="39">
        <v>14396</v>
      </c>
      <c r="P19" s="22"/>
    </row>
    <row r="20" spans="1:16" ht="13.5" thickTop="1">
      <c r="A20" s="51" t="s">
        <v>36</v>
      </c>
      <c r="B20" s="52"/>
      <c r="C20" s="47" t="s">
        <v>37</v>
      </c>
      <c r="D20" s="48"/>
      <c r="E20" s="41" t="s">
        <v>38</v>
      </c>
      <c r="F20" s="32">
        <v>14514</v>
      </c>
      <c r="G20" s="32">
        <v>14549.4</v>
      </c>
      <c r="H20" s="32">
        <v>14596.6</v>
      </c>
      <c r="I20" s="32">
        <v>15045</v>
      </c>
      <c r="J20" s="32">
        <v>15458</v>
      </c>
      <c r="K20" s="32">
        <v>15729.4</v>
      </c>
      <c r="L20" s="32">
        <v>16071.6</v>
      </c>
      <c r="M20" s="32">
        <v>15729.4</v>
      </c>
      <c r="N20" s="32">
        <v>14596.6</v>
      </c>
      <c r="P20" s="22"/>
    </row>
    <row r="21" spans="1:16" ht="13.5" thickBot="1">
      <c r="A21" s="53"/>
      <c r="B21" s="54"/>
      <c r="C21" s="49"/>
      <c r="D21" s="50"/>
      <c r="E21" s="43" t="s">
        <v>39</v>
      </c>
      <c r="F21" s="39">
        <v>14101</v>
      </c>
      <c r="G21" s="39">
        <v>14136.4</v>
      </c>
      <c r="H21" s="39">
        <v>14183.6</v>
      </c>
      <c r="I21" s="39">
        <v>14632</v>
      </c>
      <c r="J21" s="39">
        <v>15045</v>
      </c>
      <c r="K21" s="39">
        <v>15316.4</v>
      </c>
      <c r="L21" s="39">
        <v>15658.6</v>
      </c>
      <c r="M21" s="39">
        <v>15316.4</v>
      </c>
      <c r="N21" s="39">
        <v>14183.6</v>
      </c>
      <c r="P21" s="22"/>
    </row>
    <row r="22" spans="1:16" ht="13.5" thickTop="1">
      <c r="A22" s="53"/>
      <c r="B22" s="54"/>
      <c r="C22" s="79" t="s">
        <v>40</v>
      </c>
      <c r="D22" s="80"/>
      <c r="E22" s="31" t="s">
        <v>41</v>
      </c>
      <c r="F22" s="32">
        <v>15753</v>
      </c>
      <c r="G22" s="32">
        <v>15753</v>
      </c>
      <c r="H22" s="32">
        <v>15753</v>
      </c>
      <c r="I22" s="32">
        <v>16166</v>
      </c>
      <c r="J22" s="32">
        <v>16531.8</v>
      </c>
      <c r="K22" s="32">
        <v>16767.8</v>
      </c>
      <c r="L22" s="32">
        <v>17074.6</v>
      </c>
      <c r="M22" s="32">
        <v>16767.8</v>
      </c>
      <c r="N22" s="32">
        <v>15753</v>
      </c>
      <c r="P22" s="22"/>
    </row>
    <row r="23" spans="1:16" ht="12.75">
      <c r="A23" s="53"/>
      <c r="B23" s="54"/>
      <c r="C23" s="79"/>
      <c r="D23" s="80"/>
      <c r="E23" s="23" t="s">
        <v>39</v>
      </c>
      <c r="F23" s="30">
        <v>14809</v>
      </c>
      <c r="G23" s="30">
        <v>14809</v>
      </c>
      <c r="H23" s="30">
        <v>14809</v>
      </c>
      <c r="I23" s="30">
        <v>15222</v>
      </c>
      <c r="J23" s="30">
        <v>15587.8</v>
      </c>
      <c r="K23" s="30">
        <v>15823.8</v>
      </c>
      <c r="L23" s="30">
        <v>16130.6</v>
      </c>
      <c r="M23" s="30">
        <v>15823.8</v>
      </c>
      <c r="N23" s="30">
        <v>14809</v>
      </c>
      <c r="P23" s="22"/>
    </row>
    <row r="24" spans="1:16" ht="13.5" customHeight="1">
      <c r="A24" s="53"/>
      <c r="B24" s="54"/>
      <c r="C24" s="79"/>
      <c r="D24" s="80"/>
      <c r="E24" s="21" t="s">
        <v>42</v>
      </c>
      <c r="F24" s="30">
        <v>14573</v>
      </c>
      <c r="G24" s="30">
        <v>14573</v>
      </c>
      <c r="H24" s="30">
        <v>14573</v>
      </c>
      <c r="I24" s="30">
        <v>14986</v>
      </c>
      <c r="J24" s="30">
        <v>15351.8</v>
      </c>
      <c r="K24" s="30">
        <v>15587.8</v>
      </c>
      <c r="L24" s="30">
        <v>15894.6</v>
      </c>
      <c r="M24" s="30">
        <v>15587.8</v>
      </c>
      <c r="N24" s="30">
        <v>14573</v>
      </c>
      <c r="P24" s="22"/>
    </row>
    <row r="25" spans="1:16" ht="13.5" customHeight="1" thickBot="1">
      <c r="A25" s="55"/>
      <c r="B25" s="56"/>
      <c r="C25" s="81"/>
      <c r="D25" s="82"/>
      <c r="E25" s="40" t="s">
        <v>35</v>
      </c>
      <c r="F25" s="39">
        <v>14396</v>
      </c>
      <c r="G25" s="39">
        <v>14396</v>
      </c>
      <c r="H25" s="39">
        <v>14396</v>
      </c>
      <c r="I25" s="39">
        <v>14809</v>
      </c>
      <c r="J25" s="39">
        <v>15174.8</v>
      </c>
      <c r="K25" s="39">
        <v>15410.8</v>
      </c>
      <c r="L25" s="39">
        <v>15717.6</v>
      </c>
      <c r="M25" s="39">
        <v>15410.8</v>
      </c>
      <c r="N25" s="39">
        <v>14396</v>
      </c>
      <c r="P25" s="22"/>
    </row>
    <row r="26" spans="1:16" ht="13.5" thickTop="1">
      <c r="A26" s="51" t="s">
        <v>43</v>
      </c>
      <c r="B26" s="52"/>
      <c r="C26" s="83" t="s">
        <v>44</v>
      </c>
      <c r="D26" s="84"/>
      <c r="E26" s="44" t="s">
        <v>45</v>
      </c>
      <c r="F26" s="32">
        <v>14514</v>
      </c>
      <c r="G26" s="32">
        <v>14549.4</v>
      </c>
      <c r="H26" s="32">
        <v>14596.6</v>
      </c>
      <c r="I26" s="32">
        <v>15045</v>
      </c>
      <c r="J26" s="32">
        <v>15458</v>
      </c>
      <c r="K26" s="32">
        <v>15729.4</v>
      </c>
      <c r="L26" s="32">
        <v>16071.6</v>
      </c>
      <c r="M26" s="32">
        <v>15729.4</v>
      </c>
      <c r="N26" s="32">
        <v>14596.6</v>
      </c>
      <c r="P26" s="22"/>
    </row>
    <row r="27" spans="1:16" ht="13.5" thickBot="1">
      <c r="A27" s="53"/>
      <c r="B27" s="54"/>
      <c r="C27" s="63"/>
      <c r="D27" s="64"/>
      <c r="E27" s="43" t="s">
        <v>32</v>
      </c>
      <c r="F27" s="39">
        <v>14101</v>
      </c>
      <c r="G27" s="39">
        <v>14136.4</v>
      </c>
      <c r="H27" s="39">
        <v>14183.6</v>
      </c>
      <c r="I27" s="39">
        <v>14632</v>
      </c>
      <c r="J27" s="39">
        <v>15045</v>
      </c>
      <c r="K27" s="39">
        <v>15316.4</v>
      </c>
      <c r="L27" s="39">
        <v>15658.6</v>
      </c>
      <c r="M27" s="39">
        <v>15316.4</v>
      </c>
      <c r="N27" s="39">
        <v>14183.6</v>
      </c>
      <c r="P27" s="22"/>
    </row>
    <row r="28" spans="1:16" ht="13.5" thickTop="1">
      <c r="A28" s="53"/>
      <c r="B28" s="54"/>
      <c r="C28" s="67"/>
      <c r="D28" s="75"/>
      <c r="E28" s="37" t="s">
        <v>41</v>
      </c>
      <c r="F28" s="32">
        <v>15989</v>
      </c>
      <c r="G28" s="32">
        <v>15989</v>
      </c>
      <c r="H28" s="32">
        <v>15989</v>
      </c>
      <c r="I28" s="32">
        <v>16402</v>
      </c>
      <c r="J28" s="32">
        <v>16767.8</v>
      </c>
      <c r="K28" s="32">
        <v>17003.8</v>
      </c>
      <c r="L28" s="32">
        <v>17310.6</v>
      </c>
      <c r="M28" s="32">
        <v>17003.8</v>
      </c>
      <c r="N28" s="32">
        <v>15989</v>
      </c>
      <c r="P28" s="22"/>
    </row>
    <row r="29" spans="1:16" ht="12.75">
      <c r="A29" s="53"/>
      <c r="B29" s="54"/>
      <c r="C29" s="67"/>
      <c r="D29" s="75"/>
      <c r="E29" s="23" t="s">
        <v>39</v>
      </c>
      <c r="F29" s="30">
        <v>15045</v>
      </c>
      <c r="G29" s="30">
        <v>15045</v>
      </c>
      <c r="H29" s="30">
        <v>15045</v>
      </c>
      <c r="I29" s="30">
        <v>15458</v>
      </c>
      <c r="J29" s="30">
        <v>15823.8</v>
      </c>
      <c r="K29" s="30">
        <v>16059.8</v>
      </c>
      <c r="L29" s="30">
        <v>16366.6</v>
      </c>
      <c r="M29" s="30">
        <v>16059.8</v>
      </c>
      <c r="N29" s="30">
        <v>15045</v>
      </c>
      <c r="P29" s="22"/>
    </row>
    <row r="30" spans="1:16" ht="12.75">
      <c r="A30" s="53"/>
      <c r="B30" s="54"/>
      <c r="C30" s="67" t="s">
        <v>46</v>
      </c>
      <c r="D30" s="75"/>
      <c r="E30" s="23" t="s">
        <v>42</v>
      </c>
      <c r="F30" s="30">
        <v>14809</v>
      </c>
      <c r="G30" s="30">
        <v>14809</v>
      </c>
      <c r="H30" s="30">
        <v>14809</v>
      </c>
      <c r="I30" s="30">
        <v>15222</v>
      </c>
      <c r="J30" s="30">
        <v>15587.8</v>
      </c>
      <c r="K30" s="30">
        <v>15823.8</v>
      </c>
      <c r="L30" s="30">
        <v>16130.6</v>
      </c>
      <c r="M30" s="30">
        <v>15823.8</v>
      </c>
      <c r="N30" s="30">
        <v>14809</v>
      </c>
      <c r="P30" s="22"/>
    </row>
    <row r="31" spans="1:16" ht="13.5" thickBot="1">
      <c r="A31" s="53"/>
      <c r="B31" s="54"/>
      <c r="C31" s="63"/>
      <c r="D31" s="64"/>
      <c r="E31" s="40" t="s">
        <v>35</v>
      </c>
      <c r="F31" s="39">
        <v>14632</v>
      </c>
      <c r="G31" s="39">
        <v>14632</v>
      </c>
      <c r="H31" s="39">
        <v>14632</v>
      </c>
      <c r="I31" s="39">
        <v>15045</v>
      </c>
      <c r="J31" s="39">
        <v>15410.8</v>
      </c>
      <c r="K31" s="39">
        <v>15646.8</v>
      </c>
      <c r="L31" s="39">
        <v>15953.6</v>
      </c>
      <c r="M31" s="39">
        <v>15646.8</v>
      </c>
      <c r="N31" s="39">
        <v>14632</v>
      </c>
      <c r="P31" s="22"/>
    </row>
    <row r="32" spans="1:16" ht="13.5" thickTop="1">
      <c r="A32" s="53"/>
      <c r="B32" s="54"/>
      <c r="C32" s="67"/>
      <c r="D32" s="75"/>
      <c r="E32" s="37" t="s">
        <v>41</v>
      </c>
      <c r="F32" s="32">
        <v>16225</v>
      </c>
      <c r="G32" s="32">
        <v>16225</v>
      </c>
      <c r="H32" s="32">
        <v>16225</v>
      </c>
      <c r="I32" s="32">
        <v>16638</v>
      </c>
      <c r="J32" s="32">
        <v>17003.8</v>
      </c>
      <c r="K32" s="32">
        <v>17239.8</v>
      </c>
      <c r="L32" s="32">
        <v>17546.6</v>
      </c>
      <c r="M32" s="32">
        <v>17239.8</v>
      </c>
      <c r="N32" s="32">
        <v>16225</v>
      </c>
      <c r="P32" s="22"/>
    </row>
    <row r="33" spans="1:16" ht="12.75">
      <c r="A33" s="53"/>
      <c r="B33" s="54"/>
      <c r="C33" s="67"/>
      <c r="D33" s="75"/>
      <c r="E33" s="23" t="s">
        <v>39</v>
      </c>
      <c r="F33" s="30">
        <v>15281</v>
      </c>
      <c r="G33" s="30">
        <v>15281</v>
      </c>
      <c r="H33" s="30">
        <v>15281</v>
      </c>
      <c r="I33" s="30">
        <v>15694</v>
      </c>
      <c r="J33" s="30">
        <v>16059.8</v>
      </c>
      <c r="K33" s="30">
        <v>16295.8</v>
      </c>
      <c r="L33" s="30">
        <v>16602.6</v>
      </c>
      <c r="M33" s="30">
        <v>16295.8</v>
      </c>
      <c r="N33" s="30">
        <v>15281</v>
      </c>
      <c r="P33" s="22"/>
    </row>
    <row r="34" spans="1:16" ht="12.75">
      <c r="A34" s="53"/>
      <c r="B34" s="54"/>
      <c r="C34" s="67" t="s">
        <v>47</v>
      </c>
      <c r="D34" s="75"/>
      <c r="E34" s="23" t="s">
        <v>42</v>
      </c>
      <c r="F34" s="30">
        <v>15045</v>
      </c>
      <c r="G34" s="30">
        <v>15045</v>
      </c>
      <c r="H34" s="30">
        <v>15045</v>
      </c>
      <c r="I34" s="30">
        <v>15458</v>
      </c>
      <c r="J34" s="30">
        <v>15823.8</v>
      </c>
      <c r="K34" s="30">
        <v>16059.8</v>
      </c>
      <c r="L34" s="30">
        <v>16366.6</v>
      </c>
      <c r="M34" s="30">
        <v>16059.8</v>
      </c>
      <c r="N34" s="30">
        <v>15045</v>
      </c>
      <c r="O34" s="29" t="e">
        <f>#REF!+'ARM с ндс'!O8</f>
        <v>#REF!</v>
      </c>
      <c r="P34" s="22"/>
    </row>
    <row r="35" spans="1:16" ht="13.5" thickBot="1">
      <c r="A35" s="77"/>
      <c r="B35" s="78"/>
      <c r="C35" s="63"/>
      <c r="D35" s="64"/>
      <c r="E35" s="40" t="s">
        <v>48</v>
      </c>
      <c r="F35" s="39">
        <v>14868</v>
      </c>
      <c r="G35" s="39">
        <v>14868</v>
      </c>
      <c r="H35" s="39">
        <v>14868</v>
      </c>
      <c r="I35" s="39">
        <v>15281</v>
      </c>
      <c r="J35" s="39">
        <v>15646.8</v>
      </c>
      <c r="K35" s="39">
        <v>15882.8</v>
      </c>
      <c r="L35" s="39">
        <v>16189.6</v>
      </c>
      <c r="M35" s="39">
        <v>15882.8</v>
      </c>
      <c r="N35" s="39">
        <v>14868</v>
      </c>
      <c r="P35" s="22"/>
    </row>
    <row r="36" spans="1:14" ht="30" customHeight="1" thickTop="1">
      <c r="A36" s="85" t="s">
        <v>76</v>
      </c>
      <c r="B36" s="85"/>
      <c r="C36" s="85"/>
      <c r="D36" s="85"/>
      <c r="E36" s="85"/>
      <c r="F36" s="46"/>
      <c r="G36" s="46"/>
      <c r="H36" s="6"/>
      <c r="I36" s="6"/>
      <c r="J36" s="6"/>
      <c r="K36" s="7"/>
      <c r="L36" s="7"/>
      <c r="M36" s="7"/>
      <c r="N36" s="7"/>
    </row>
    <row r="37" spans="1:14" ht="12.75">
      <c r="A37" s="45" t="s">
        <v>75</v>
      </c>
      <c r="B37" s="45"/>
      <c r="C37" s="45"/>
      <c r="D37" s="45"/>
      <c r="E37" s="45"/>
      <c r="F37" s="46"/>
      <c r="G37" s="46"/>
      <c r="H37" s="6"/>
      <c r="I37" s="6"/>
      <c r="J37" s="6"/>
      <c r="K37" s="7"/>
      <c r="L37" s="7"/>
      <c r="M37" s="7"/>
      <c r="N37" s="7"/>
    </row>
    <row r="38" spans="1:14" ht="12.75">
      <c r="A38" s="45" t="s">
        <v>74</v>
      </c>
      <c r="B38" s="24"/>
      <c r="C38" s="24"/>
      <c r="D38" s="24"/>
      <c r="E38" s="24"/>
      <c r="F38" s="6"/>
      <c r="G38" s="6"/>
      <c r="H38" s="6"/>
      <c r="I38" s="6"/>
      <c r="J38" s="6"/>
      <c r="K38" s="7"/>
      <c r="L38" s="7"/>
      <c r="M38" s="7"/>
      <c r="N38" s="7"/>
    </row>
    <row r="39" ht="12.75">
      <c r="A39" t="s">
        <v>49</v>
      </c>
    </row>
    <row r="40" ht="12.75">
      <c r="A40" t="s">
        <v>50</v>
      </c>
    </row>
    <row r="41" ht="15.75">
      <c r="A41" s="25" t="s">
        <v>51</v>
      </c>
    </row>
    <row r="42" ht="12.75">
      <c r="A42" t="s">
        <v>69</v>
      </c>
    </row>
    <row r="43" ht="12.75">
      <c r="A43" t="s">
        <v>52</v>
      </c>
    </row>
    <row r="44" ht="12.75">
      <c r="A44" t="s">
        <v>70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71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s="26" t="s">
        <v>60</v>
      </c>
    </row>
    <row r="54" ht="12.75">
      <c r="A54" t="s">
        <v>61</v>
      </c>
    </row>
    <row r="55" ht="12.75">
      <c r="A55" s="26" t="s">
        <v>62</v>
      </c>
    </row>
    <row r="56" ht="12.75">
      <c r="A56" t="s">
        <v>63</v>
      </c>
    </row>
    <row r="57" ht="12.75">
      <c r="A57" s="26" t="s">
        <v>64</v>
      </c>
    </row>
    <row r="58" ht="12.75">
      <c r="A58" t="s">
        <v>65</v>
      </c>
    </row>
  </sheetData>
  <mergeCells count="32">
    <mergeCell ref="C30:D30"/>
    <mergeCell ref="C28:D29"/>
    <mergeCell ref="C31:D31"/>
    <mergeCell ref="C34:D34"/>
    <mergeCell ref="C32:D33"/>
    <mergeCell ref="C35:D35"/>
    <mergeCell ref="C15:D15"/>
    <mergeCell ref="C16:D16"/>
    <mergeCell ref="A15:B15"/>
    <mergeCell ref="A26:B35"/>
    <mergeCell ref="C17:D17"/>
    <mergeCell ref="C22:D25"/>
    <mergeCell ref="C26:D27"/>
    <mergeCell ref="C18:D18"/>
    <mergeCell ref="C19:D19"/>
    <mergeCell ref="A16:B19"/>
    <mergeCell ref="A12:B12"/>
    <mergeCell ref="A14:B14"/>
    <mergeCell ref="A13:B13"/>
    <mergeCell ref="C12:D12"/>
    <mergeCell ref="C13:D13"/>
    <mergeCell ref="C14:D14"/>
    <mergeCell ref="C20:D21"/>
    <mergeCell ref="A20:B25"/>
    <mergeCell ref="D8:J8"/>
    <mergeCell ref="F9:N9"/>
    <mergeCell ref="A9:B9"/>
    <mergeCell ref="A11:B11"/>
    <mergeCell ref="C9:D9"/>
    <mergeCell ref="C11:D11"/>
    <mergeCell ref="C10:D10"/>
    <mergeCell ref="A10:B10"/>
  </mergeCells>
  <printOptions/>
  <pageMargins left="0.43" right="0.24" top="0.54" bottom="0.39" header="0.24" footer="0.26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</dc:creator>
  <cp:keywords/>
  <dc:description/>
  <cp:lastModifiedBy>Борис</cp:lastModifiedBy>
  <cp:lastPrinted>2009-06-04T06:14:23Z</cp:lastPrinted>
  <dcterms:created xsi:type="dcterms:W3CDTF">2009-05-25T06:01:20Z</dcterms:created>
  <dcterms:modified xsi:type="dcterms:W3CDTF">2009-06-04T06:16:02Z</dcterms:modified>
  <cp:category/>
  <cp:version/>
  <cp:contentType/>
  <cp:contentStatus/>
</cp:coreProperties>
</file>