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980" windowHeight="6300" activeTab="0"/>
  </bookViews>
  <sheets>
    <sheet name="Прайс VEKA 2009" sheetId="1" r:id="rId1"/>
    <sheet name="Прайс КВЕ 2009" sheetId="2" r:id="rId2"/>
    <sheet name="Прайс Ехр. 2009" sheetId="3" r:id="rId3"/>
  </sheets>
  <definedNames>
    <definedName name="_xlnm.Print_Area" localSheetId="0">'Прайс VEKA 2009'!$B$1:$S$40</definedName>
    <definedName name="_xlnm.Print_Area" localSheetId="2">'Прайс Ехр. 2009'!$B$1:$S$40</definedName>
    <definedName name="_xlnm.Print_Area" localSheetId="1">'Прайс КВЕ 2009'!$B$1:$S$40</definedName>
  </definedNames>
  <calcPr fullCalcOnLoad="1"/>
</workbook>
</file>

<file path=xl/sharedStrings.xml><?xml version="1.0" encoding="utf-8"?>
<sst xmlns="http://schemas.openxmlformats.org/spreadsheetml/2006/main" count="327" uniqueCount="23">
  <si>
    <t>Окно ПВХ</t>
  </si>
  <si>
    <t>Демонтаж, монтаж</t>
  </si>
  <si>
    <t>Итого:</t>
  </si>
  <si>
    <t>откос пласт. панель</t>
  </si>
  <si>
    <t>Балкон. блок ПВХ</t>
  </si>
  <si>
    <t>Порог 200</t>
  </si>
  <si>
    <t>ООО "КомпаС" действительно с 01.10.2006 г.</t>
  </si>
  <si>
    <t xml:space="preserve">Доска подоконная 250 </t>
  </si>
  <si>
    <t>сетка антимоскитная</t>
  </si>
  <si>
    <t>Доска подоконная 400</t>
  </si>
  <si>
    <t xml:space="preserve">Доска подоконная 400 </t>
  </si>
  <si>
    <t xml:space="preserve">Итого: </t>
  </si>
  <si>
    <t>Порог 350</t>
  </si>
  <si>
    <t>"Под ключ"</t>
  </si>
  <si>
    <t>Прейскурант цен на изделия из ПВХ профиля "VEKA" с  использованием фурнитуры "Roto" (Германия), в комплекте с двухкамерными стеклопакетами для панельных домов (серия 97, 121)</t>
  </si>
  <si>
    <t>Наличник 12х60</t>
  </si>
  <si>
    <t xml:space="preserve">Прейскурант цен на изделия из ПВХ профиля  "VEKA" с  использованием фурнитуры "Roto" (Германия), в комплекте с двухкамерными стеклопакетами для домов типа "хрущевка" </t>
  </si>
  <si>
    <t xml:space="preserve">Водоотлив оцинк.165 </t>
  </si>
  <si>
    <t xml:space="preserve">Водоотлив оцинк. 165 </t>
  </si>
  <si>
    <t>Прейскурант цен на изделия из ПВХ профиля "КВЕ" с  использованием фурнитуры "Roto" (Германия), в комплекте с двухкамерными стеклопакетами для панельных домов (серия 97, 121)</t>
  </si>
  <si>
    <t xml:space="preserve">Прейскурант цен на изделия из ПВХ профиля  "КВЕ" с  использованием фурнитуры "Roto" (Германия), в комплекте с двухкамерными стеклопакетами для домов типа "хрущевка" </t>
  </si>
  <si>
    <t>Прейскурант цен на изделия из ПВХ профиля "Exprof" с  использованием фурнитуры "Roto" (Германия), в комплекте с двухкамерными стеклопакетами для панельных домов (серия 97, 121)</t>
  </si>
  <si>
    <t xml:space="preserve">Прейскурант цен на изделия из ПВХ профиля  "Exprof" с  использованием фурнитуры "Roto" (Германия), в комплекте с двухкамерными стеклопакетами для домов типа "хрущевка"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</si>
</sst>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\ [$р.-423];\-#,##0.00\ [$р.-423]"/>
    <numFmt numFmtId="166" formatCode="#,##0.00[$р.-419];\-#,##0.00[$р.-419]"/>
    <numFmt numFmtId="167" formatCode="#,##0.00_р_."/>
  </numFmts>
  <fonts count="9">
    <font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b/>
      <i/>
      <sz val="13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5" fillId="0" borderId="7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right"/>
    </xf>
    <xf numFmtId="166" fontId="2" fillId="0" borderId="6" xfId="0" applyNumberFormat="1" applyFont="1" applyBorder="1" applyAlignment="1">
      <alignment/>
    </xf>
    <xf numFmtId="8" fontId="0" fillId="0" borderId="6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7" fontId="2" fillId="0" borderId="8" xfId="0" applyNumberFormat="1" applyFont="1" applyBorder="1" applyAlignment="1">
      <alignment/>
    </xf>
    <xf numFmtId="166" fontId="0" fillId="0" borderId="6" xfId="0" applyNumberFormat="1" applyFill="1" applyBorder="1" applyAlignment="1">
      <alignment/>
    </xf>
    <xf numFmtId="0" fontId="4" fillId="0" borderId="0" xfId="0" applyFont="1" applyAlignment="1">
      <alignment wrapText="1"/>
    </xf>
    <xf numFmtId="166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166" fontId="6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166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166" fontId="5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66" fontId="2" fillId="0" borderId="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2" fillId="0" borderId="14" xfId="0" applyFont="1" applyBorder="1" applyAlignment="1">
      <alignment horizontal="right"/>
    </xf>
    <xf numFmtId="166" fontId="0" fillId="0" borderId="15" xfId="0" applyNumberFormat="1" applyFill="1" applyBorder="1" applyAlignment="1">
      <alignment/>
    </xf>
    <xf numFmtId="0" fontId="8" fillId="0" borderId="0" xfId="0" applyFont="1" applyAlignment="1">
      <alignment/>
    </xf>
    <xf numFmtId="166" fontId="8" fillId="0" borderId="16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6" xfId="0" applyNumberFormat="1" applyFont="1" applyBorder="1" applyAlignment="1">
      <alignment horizontal="center"/>
    </xf>
    <xf numFmtId="164" fontId="0" fillId="0" borderId="7" xfId="0" applyNumberFormat="1" applyBorder="1" applyAlignment="1">
      <alignment/>
    </xf>
    <xf numFmtId="166" fontId="0" fillId="0" borderId="17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142875</xdr:rowOff>
    </xdr:from>
    <xdr:to>
      <xdr:col>3</xdr:col>
      <xdr:colOff>57150</xdr:colOff>
      <xdr:row>8</xdr:row>
      <xdr:rowOff>28575</xdr:rowOff>
    </xdr:to>
    <xdr:grpSp>
      <xdr:nvGrpSpPr>
        <xdr:cNvPr id="1" name="Group 230"/>
        <xdr:cNvGrpSpPr>
          <a:grpSpLocks/>
        </xdr:cNvGrpSpPr>
      </xdr:nvGrpSpPr>
      <xdr:grpSpPr>
        <a:xfrm>
          <a:off x="1123950" y="533400"/>
          <a:ext cx="1066800" cy="1019175"/>
          <a:chOff x="84" y="63"/>
          <a:chExt cx="152" cy="15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flipH="1">
            <a:off x="84" y="63"/>
            <a:ext cx="152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 flipH="1">
            <a:off x="164" y="69"/>
            <a:ext cx="64" cy="142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226" y="63"/>
            <a:ext cx="10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227" y="21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H="1">
            <a:off x="89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98" y="73"/>
            <a:ext cx="54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84" y="205"/>
            <a:ext cx="14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84" y="63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52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 flipV="1">
            <a:off x="152" y="206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160" y="212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 flipV="1">
            <a:off x="162" y="68"/>
            <a:ext cx="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4" name="Group 14"/>
          <xdr:cNvGrpSpPr>
            <a:grpSpLocks/>
          </xdr:cNvGrpSpPr>
        </xdr:nvGrpSpPr>
        <xdr:grpSpPr>
          <a:xfrm flipH="1">
            <a:off x="154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5" name="Rectangle 1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7" name="Line 17"/>
          <xdr:cNvSpPr>
            <a:spLocks/>
          </xdr:cNvSpPr>
        </xdr:nvSpPr>
        <xdr:spPr>
          <a:xfrm>
            <a:off x="88" y="7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" y="203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" y="65"/>
            <a:ext cx="64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89" y="141"/>
            <a:ext cx="63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23" y="72"/>
            <a:ext cx="29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97" y="72"/>
            <a:ext cx="26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1</xdr:row>
      <xdr:rowOff>142875</xdr:rowOff>
    </xdr:from>
    <xdr:to>
      <xdr:col>6</xdr:col>
      <xdr:colOff>171450</xdr:colOff>
      <xdr:row>8</xdr:row>
      <xdr:rowOff>0</xdr:rowOff>
    </xdr:to>
    <xdr:grpSp>
      <xdr:nvGrpSpPr>
        <xdr:cNvPr id="23" name="Group 231"/>
        <xdr:cNvGrpSpPr>
          <a:grpSpLocks/>
        </xdr:cNvGrpSpPr>
      </xdr:nvGrpSpPr>
      <xdr:grpSpPr>
        <a:xfrm>
          <a:off x="3352800" y="533400"/>
          <a:ext cx="1276350" cy="990600"/>
          <a:chOff x="370" y="63"/>
          <a:chExt cx="152" cy="15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370" y="63"/>
            <a:ext cx="152" cy="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448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455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508" y="206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509" y="63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448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448" y="2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1" name="Group 31"/>
          <xdr:cNvGrpSpPr>
            <a:grpSpLocks/>
          </xdr:cNvGrpSpPr>
        </xdr:nvGrpSpPr>
        <xdr:grpSpPr>
          <a:xfrm>
            <a:off x="448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2" name="Rectangle 3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Rectangle 3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4" name="Rectangle 34"/>
          <xdr:cNvSpPr>
            <a:spLocks/>
          </xdr:cNvSpPr>
        </xdr:nvSpPr>
        <xdr:spPr>
          <a:xfrm flipH="1">
            <a:off x="373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 flipH="1">
            <a:off x="382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437" y="6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H="1" flipV="1">
            <a:off x="437" y="20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H="1">
            <a:off x="444" y="21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444" y="65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0" name="Group 40"/>
          <xdr:cNvGrpSpPr>
            <a:grpSpLocks/>
          </xdr:cNvGrpSpPr>
        </xdr:nvGrpSpPr>
        <xdr:grpSpPr>
          <a:xfrm flipH="1">
            <a:off x="439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41" name="Rectangle 41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3" name="Line 43"/>
          <xdr:cNvSpPr>
            <a:spLocks/>
          </xdr:cNvSpPr>
        </xdr:nvSpPr>
        <xdr:spPr>
          <a:xfrm flipV="1">
            <a:off x="370" y="20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370" y="63"/>
            <a:ext cx="13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72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72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520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520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381" y="72"/>
            <a:ext cx="56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381" y="141"/>
            <a:ext cx="5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408" y="72"/>
            <a:ext cx="2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382" y="71"/>
            <a:ext cx="25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455" y="72"/>
            <a:ext cx="54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 flipV="1">
            <a:off x="454" y="142"/>
            <a:ext cx="5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4</xdr:row>
      <xdr:rowOff>76200</xdr:rowOff>
    </xdr:from>
    <xdr:to>
      <xdr:col>4</xdr:col>
      <xdr:colOff>171450</xdr:colOff>
      <xdr:row>6</xdr:row>
      <xdr:rowOff>66675</xdr:rowOff>
    </xdr:to>
    <xdr:sp>
      <xdr:nvSpPr>
        <xdr:cNvPr id="55" name="Rectangle 329"/>
        <xdr:cNvSpPr>
          <a:spLocks/>
        </xdr:cNvSpPr>
      </xdr:nvSpPr>
      <xdr:spPr>
        <a:xfrm>
          <a:off x="2971800" y="95250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4</xdr:col>
      <xdr:colOff>428625</xdr:colOff>
      <xdr:row>0</xdr:row>
      <xdr:rowOff>381000</xdr:rowOff>
    </xdr:from>
    <xdr:to>
      <xdr:col>5</xdr:col>
      <xdr:colOff>257175</xdr:colOff>
      <xdr:row>1</xdr:row>
      <xdr:rowOff>142875</xdr:rowOff>
    </xdr:to>
    <xdr:sp>
      <xdr:nvSpPr>
        <xdr:cNvPr id="56" name="Rectangle 330"/>
        <xdr:cNvSpPr>
          <a:spLocks/>
        </xdr:cNvSpPr>
      </xdr:nvSpPr>
      <xdr:spPr>
        <a:xfrm>
          <a:off x="3390900" y="381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1300</a:t>
          </a:r>
        </a:p>
      </xdr:txBody>
    </xdr:sp>
    <xdr:clientData/>
  </xdr:twoCellAnchor>
  <xdr:twoCellAnchor>
    <xdr:from>
      <xdr:col>5</xdr:col>
      <xdr:colOff>104775</xdr:colOff>
      <xdr:row>8</xdr:row>
      <xdr:rowOff>19050</xdr:rowOff>
    </xdr:from>
    <xdr:to>
      <xdr:col>5</xdr:col>
      <xdr:colOff>647700</xdr:colOff>
      <xdr:row>8</xdr:row>
      <xdr:rowOff>142875</xdr:rowOff>
    </xdr:to>
    <xdr:sp>
      <xdr:nvSpPr>
        <xdr:cNvPr id="57" name="Rectangle 331"/>
        <xdr:cNvSpPr>
          <a:spLocks/>
        </xdr:cNvSpPr>
      </xdr:nvSpPr>
      <xdr:spPr>
        <a:xfrm>
          <a:off x="3876675" y="1543050"/>
          <a:ext cx="533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4</xdr:col>
      <xdr:colOff>266700</xdr:colOff>
      <xdr:row>8</xdr:row>
      <xdr:rowOff>19050</xdr:rowOff>
    </xdr:from>
    <xdr:to>
      <xdr:col>5</xdr:col>
      <xdr:colOff>0</xdr:colOff>
      <xdr:row>8</xdr:row>
      <xdr:rowOff>142875</xdr:rowOff>
    </xdr:to>
    <xdr:sp>
      <xdr:nvSpPr>
        <xdr:cNvPr id="58" name="Rectangle 332"/>
        <xdr:cNvSpPr>
          <a:spLocks/>
        </xdr:cNvSpPr>
      </xdr:nvSpPr>
      <xdr:spPr>
        <a:xfrm>
          <a:off x="3228975" y="1543050"/>
          <a:ext cx="542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7</xdr:col>
      <xdr:colOff>266700</xdr:colOff>
      <xdr:row>2</xdr:row>
      <xdr:rowOff>9525</xdr:rowOff>
    </xdr:from>
    <xdr:to>
      <xdr:col>9</xdr:col>
      <xdr:colOff>428625</xdr:colOff>
      <xdr:row>9</xdr:row>
      <xdr:rowOff>28575</xdr:rowOff>
    </xdr:to>
    <xdr:grpSp>
      <xdr:nvGrpSpPr>
        <xdr:cNvPr id="59" name="Group 232"/>
        <xdr:cNvGrpSpPr>
          <a:grpSpLocks/>
        </xdr:cNvGrpSpPr>
      </xdr:nvGrpSpPr>
      <xdr:grpSpPr>
        <a:xfrm>
          <a:off x="5562600" y="561975"/>
          <a:ext cx="1476375" cy="1152525"/>
          <a:chOff x="596" y="75"/>
          <a:chExt cx="265" cy="239"/>
        </a:xfrm>
        <a:solidFill>
          <a:srgbClr val="FFFFFF"/>
        </a:solidFill>
      </xdr:grpSpPr>
      <xdr:sp>
        <xdr:nvSpPr>
          <xdr:cNvPr id="60" name="Rectangle 139"/>
          <xdr:cNvSpPr>
            <a:spLocks/>
          </xdr:cNvSpPr>
        </xdr:nvSpPr>
        <xdr:spPr>
          <a:xfrm flipH="1">
            <a:off x="688" y="76"/>
            <a:ext cx="81" cy="2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Rectangle 140"/>
          <xdr:cNvSpPr>
            <a:spLocks/>
          </xdr:cNvSpPr>
        </xdr:nvSpPr>
        <xdr:spPr>
          <a:xfrm flipH="1">
            <a:off x="693" y="80"/>
            <a:ext cx="72" cy="23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Rectangle 141"/>
          <xdr:cNvSpPr>
            <a:spLocks/>
          </xdr:cNvSpPr>
        </xdr:nvSpPr>
        <xdr:spPr>
          <a:xfrm flipH="1">
            <a:off x="701" y="87"/>
            <a:ext cx="56" cy="21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63" name="Group 142"/>
          <xdr:cNvGrpSpPr>
            <a:grpSpLocks/>
          </xdr:cNvGrpSpPr>
        </xdr:nvGrpSpPr>
        <xdr:grpSpPr>
          <a:xfrm flipH="1">
            <a:off x="759" y="199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64" name="Rectangle 143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" name="Rectangle 144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6" name="Line 145"/>
          <xdr:cNvSpPr>
            <a:spLocks/>
          </xdr:cNvSpPr>
        </xdr:nvSpPr>
        <xdr:spPr>
          <a:xfrm flipH="1">
            <a:off x="692" y="92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146"/>
          <xdr:cNvSpPr>
            <a:spLocks/>
          </xdr:cNvSpPr>
        </xdr:nvSpPr>
        <xdr:spPr>
          <a:xfrm flipH="1">
            <a:off x="692" y="290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147"/>
          <xdr:cNvSpPr>
            <a:spLocks/>
          </xdr:cNvSpPr>
        </xdr:nvSpPr>
        <xdr:spPr>
          <a:xfrm flipH="1">
            <a:off x="756" y="76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148"/>
          <xdr:cNvSpPr>
            <a:spLocks/>
          </xdr:cNvSpPr>
        </xdr:nvSpPr>
        <xdr:spPr>
          <a:xfrm>
            <a:off x="688" y="7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149"/>
          <xdr:cNvSpPr>
            <a:spLocks/>
          </xdr:cNvSpPr>
        </xdr:nvSpPr>
        <xdr:spPr>
          <a:xfrm flipH="1" flipV="1">
            <a:off x="756" y="302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Line 150"/>
          <xdr:cNvSpPr>
            <a:spLocks/>
          </xdr:cNvSpPr>
        </xdr:nvSpPr>
        <xdr:spPr>
          <a:xfrm flipV="1">
            <a:off x="688" y="302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Line 151"/>
          <xdr:cNvSpPr>
            <a:spLocks/>
          </xdr:cNvSpPr>
        </xdr:nvSpPr>
        <xdr:spPr>
          <a:xfrm flipH="1">
            <a:off x="702" y="87"/>
            <a:ext cx="27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152"/>
          <xdr:cNvSpPr>
            <a:spLocks/>
          </xdr:cNvSpPr>
        </xdr:nvSpPr>
        <xdr:spPr>
          <a:xfrm>
            <a:off x="729" y="87"/>
            <a:ext cx="27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153"/>
          <xdr:cNvSpPr>
            <a:spLocks/>
          </xdr:cNvSpPr>
        </xdr:nvSpPr>
        <xdr:spPr>
          <a:xfrm flipH="1">
            <a:off x="701" y="202"/>
            <a:ext cx="56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154"/>
          <xdr:cNvSpPr>
            <a:spLocks/>
          </xdr:cNvSpPr>
        </xdr:nvSpPr>
        <xdr:spPr>
          <a:xfrm flipH="1" flipV="1">
            <a:off x="701" y="87"/>
            <a:ext cx="56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Rectangle 156"/>
          <xdr:cNvSpPr>
            <a:spLocks/>
          </xdr:cNvSpPr>
        </xdr:nvSpPr>
        <xdr:spPr>
          <a:xfrm>
            <a:off x="770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Rectangle 157"/>
          <xdr:cNvSpPr>
            <a:spLocks/>
          </xdr:cNvSpPr>
        </xdr:nvSpPr>
        <xdr:spPr>
          <a:xfrm>
            <a:off x="778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158"/>
          <xdr:cNvSpPr>
            <a:spLocks/>
          </xdr:cNvSpPr>
        </xdr:nvSpPr>
        <xdr:spPr>
          <a:xfrm>
            <a:off x="770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159"/>
          <xdr:cNvSpPr>
            <a:spLocks/>
          </xdr:cNvSpPr>
        </xdr:nvSpPr>
        <xdr:spPr>
          <a:xfrm flipV="1">
            <a:off x="770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Line 160"/>
          <xdr:cNvSpPr>
            <a:spLocks/>
          </xdr:cNvSpPr>
        </xdr:nvSpPr>
        <xdr:spPr>
          <a:xfrm flipH="1" flipV="1">
            <a:off x="853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Line 161"/>
          <xdr:cNvSpPr>
            <a:spLocks/>
          </xdr:cNvSpPr>
        </xdr:nvSpPr>
        <xdr:spPr>
          <a:xfrm flipH="1">
            <a:off x="853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Rectangle 177"/>
          <xdr:cNvSpPr>
            <a:spLocks/>
          </xdr:cNvSpPr>
        </xdr:nvSpPr>
        <xdr:spPr>
          <a:xfrm>
            <a:off x="596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Rectangle 178"/>
          <xdr:cNvSpPr>
            <a:spLocks/>
          </xdr:cNvSpPr>
        </xdr:nvSpPr>
        <xdr:spPr>
          <a:xfrm>
            <a:off x="604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Line 179"/>
          <xdr:cNvSpPr>
            <a:spLocks/>
          </xdr:cNvSpPr>
        </xdr:nvSpPr>
        <xdr:spPr>
          <a:xfrm>
            <a:off x="596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Line 180"/>
          <xdr:cNvSpPr>
            <a:spLocks/>
          </xdr:cNvSpPr>
        </xdr:nvSpPr>
        <xdr:spPr>
          <a:xfrm flipV="1">
            <a:off x="596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Line 181"/>
          <xdr:cNvSpPr>
            <a:spLocks/>
          </xdr:cNvSpPr>
        </xdr:nvSpPr>
        <xdr:spPr>
          <a:xfrm flipH="1" flipV="1">
            <a:off x="679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Line 182"/>
          <xdr:cNvSpPr>
            <a:spLocks/>
          </xdr:cNvSpPr>
        </xdr:nvSpPr>
        <xdr:spPr>
          <a:xfrm flipH="1">
            <a:off x="679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47625</xdr:rowOff>
    </xdr:from>
    <xdr:to>
      <xdr:col>7</xdr:col>
      <xdr:colOff>171450</xdr:colOff>
      <xdr:row>6</xdr:row>
      <xdr:rowOff>95250</xdr:rowOff>
    </xdr:to>
    <xdr:sp>
      <xdr:nvSpPr>
        <xdr:cNvPr id="88" name="Rectangle 333"/>
        <xdr:cNvSpPr>
          <a:spLocks/>
        </xdr:cNvSpPr>
      </xdr:nvSpPr>
      <xdr:spPr>
        <a:xfrm>
          <a:off x="5305425" y="92392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7</xdr:col>
      <xdr:colOff>333375</xdr:colOff>
      <xdr:row>8</xdr:row>
      <xdr:rowOff>104775</xdr:rowOff>
    </xdr:from>
    <xdr:to>
      <xdr:col>7</xdr:col>
      <xdr:colOff>628650</xdr:colOff>
      <xdr:row>9</xdr:row>
      <xdr:rowOff>76200</xdr:rowOff>
    </xdr:to>
    <xdr:sp>
      <xdr:nvSpPr>
        <xdr:cNvPr id="89" name="Rectangle 334"/>
        <xdr:cNvSpPr>
          <a:spLocks/>
        </xdr:cNvSpPr>
      </xdr:nvSpPr>
      <xdr:spPr>
        <a:xfrm>
          <a:off x="5629275" y="1628775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9</xdr:col>
      <xdr:colOff>152400</xdr:colOff>
      <xdr:row>8</xdr:row>
      <xdr:rowOff>95250</xdr:rowOff>
    </xdr:from>
    <xdr:to>
      <xdr:col>9</xdr:col>
      <xdr:colOff>476250</xdr:colOff>
      <xdr:row>9</xdr:row>
      <xdr:rowOff>76200</xdr:rowOff>
    </xdr:to>
    <xdr:sp>
      <xdr:nvSpPr>
        <xdr:cNvPr id="90" name="Rectangle 335"/>
        <xdr:cNvSpPr>
          <a:spLocks/>
        </xdr:cNvSpPr>
      </xdr:nvSpPr>
      <xdr:spPr>
        <a:xfrm>
          <a:off x="6762750" y="16192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8</xdr:col>
      <xdr:colOff>200025</xdr:colOff>
      <xdr:row>9</xdr:row>
      <xdr:rowOff>28575</xdr:rowOff>
    </xdr:from>
    <xdr:to>
      <xdr:col>8</xdr:col>
      <xdr:colOff>571500</xdr:colOff>
      <xdr:row>11</xdr:row>
      <xdr:rowOff>38100</xdr:rowOff>
    </xdr:to>
    <xdr:sp>
      <xdr:nvSpPr>
        <xdr:cNvPr id="91" name="Rectangle 336"/>
        <xdr:cNvSpPr>
          <a:spLocks/>
        </xdr:cNvSpPr>
      </xdr:nvSpPr>
      <xdr:spPr>
        <a:xfrm>
          <a:off x="6124575" y="17145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9</xdr:col>
      <xdr:colOff>647700</xdr:colOff>
      <xdr:row>4</xdr:row>
      <xdr:rowOff>57150</xdr:rowOff>
    </xdr:from>
    <xdr:to>
      <xdr:col>10</xdr:col>
      <xdr:colOff>0</xdr:colOff>
      <xdr:row>6</xdr:row>
      <xdr:rowOff>47625</xdr:rowOff>
    </xdr:to>
    <xdr:sp>
      <xdr:nvSpPr>
        <xdr:cNvPr id="92" name="Rectangle 337"/>
        <xdr:cNvSpPr>
          <a:spLocks/>
        </xdr:cNvSpPr>
      </xdr:nvSpPr>
      <xdr:spPr>
        <a:xfrm>
          <a:off x="7258050" y="9334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8</xdr:col>
      <xdr:colOff>19050</xdr:colOff>
      <xdr:row>1</xdr:row>
      <xdr:rowOff>47625</xdr:rowOff>
    </xdr:from>
    <xdr:to>
      <xdr:col>8</xdr:col>
      <xdr:colOff>561975</xdr:colOff>
      <xdr:row>2</xdr:row>
      <xdr:rowOff>57150</xdr:rowOff>
    </xdr:to>
    <xdr:sp>
      <xdr:nvSpPr>
        <xdr:cNvPr id="93" name="Rectangle 339"/>
        <xdr:cNvSpPr>
          <a:spLocks/>
        </xdr:cNvSpPr>
      </xdr:nvSpPr>
      <xdr:spPr>
        <a:xfrm>
          <a:off x="5943600" y="4381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2080</a:t>
          </a:r>
        </a:p>
      </xdr:txBody>
    </xdr:sp>
    <xdr:clientData/>
  </xdr:twoCellAnchor>
  <xdr:twoCellAnchor>
    <xdr:from>
      <xdr:col>13</xdr:col>
      <xdr:colOff>209550</xdr:colOff>
      <xdr:row>22</xdr:row>
      <xdr:rowOff>9525</xdr:rowOff>
    </xdr:from>
    <xdr:to>
      <xdr:col>15</xdr:col>
      <xdr:colOff>619125</xdr:colOff>
      <xdr:row>28</xdr:row>
      <xdr:rowOff>142875</xdr:rowOff>
    </xdr:to>
    <xdr:grpSp>
      <xdr:nvGrpSpPr>
        <xdr:cNvPr id="94" name="Group 234"/>
        <xdr:cNvGrpSpPr>
          <a:grpSpLocks/>
        </xdr:cNvGrpSpPr>
      </xdr:nvGrpSpPr>
      <xdr:grpSpPr>
        <a:xfrm>
          <a:off x="9782175" y="3676650"/>
          <a:ext cx="1724025" cy="1104900"/>
          <a:chOff x="450" y="384"/>
          <a:chExt cx="234" cy="156"/>
        </a:xfrm>
        <a:solidFill>
          <a:srgbClr val="FFFFFF"/>
        </a:solidFill>
      </xdr:grpSpPr>
      <xdr:sp>
        <xdr:nvSpPr>
          <xdr:cNvPr id="95" name="Rectangle 58"/>
          <xdr:cNvSpPr>
            <a:spLocks/>
          </xdr:cNvSpPr>
        </xdr:nvSpPr>
        <xdr:spPr>
          <a:xfrm>
            <a:off x="450" y="384"/>
            <a:ext cx="234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Rectangle 59"/>
          <xdr:cNvSpPr>
            <a:spLocks/>
          </xdr:cNvSpPr>
        </xdr:nvSpPr>
        <xdr:spPr>
          <a:xfrm>
            <a:off x="457" y="390"/>
            <a:ext cx="67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Line 60"/>
          <xdr:cNvSpPr>
            <a:spLocks/>
          </xdr:cNvSpPr>
        </xdr:nvSpPr>
        <xdr:spPr>
          <a:xfrm>
            <a:off x="450" y="384"/>
            <a:ext cx="8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Line 61"/>
          <xdr:cNvSpPr>
            <a:spLocks/>
          </xdr:cNvSpPr>
        </xdr:nvSpPr>
        <xdr:spPr>
          <a:xfrm flipV="1">
            <a:off x="450" y="532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Rectangle 62"/>
          <xdr:cNvSpPr>
            <a:spLocks/>
          </xdr:cNvSpPr>
        </xdr:nvSpPr>
        <xdr:spPr>
          <a:xfrm>
            <a:off x="528" y="387"/>
            <a:ext cx="76" cy="14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Rectangle 63"/>
          <xdr:cNvSpPr>
            <a:spLocks/>
          </xdr:cNvSpPr>
        </xdr:nvSpPr>
        <xdr:spPr>
          <a:xfrm flipH="1">
            <a:off x="536" y="394"/>
            <a:ext cx="60" cy="134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1" name="Group 64"/>
          <xdr:cNvGrpSpPr>
            <a:grpSpLocks/>
          </xdr:cNvGrpSpPr>
        </xdr:nvGrpSpPr>
        <xdr:grpSpPr>
          <a:xfrm>
            <a:off x="529" y="464"/>
            <a:ext cx="6" cy="18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02" name="Rectangle 6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Rectangle 6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4" name="Rectangle 67"/>
          <xdr:cNvSpPr>
            <a:spLocks/>
          </xdr:cNvSpPr>
        </xdr:nvSpPr>
        <xdr:spPr>
          <a:xfrm>
            <a:off x="609" y="391"/>
            <a:ext cx="68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" name="Line 68"/>
          <xdr:cNvSpPr>
            <a:spLocks/>
          </xdr:cNvSpPr>
        </xdr:nvSpPr>
        <xdr:spPr>
          <a:xfrm>
            <a:off x="525" y="389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" name="Line 69"/>
          <xdr:cNvSpPr>
            <a:spLocks/>
          </xdr:cNvSpPr>
        </xdr:nvSpPr>
        <xdr:spPr>
          <a:xfrm flipH="1">
            <a:off x="60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Line 70"/>
          <xdr:cNvSpPr>
            <a:spLocks/>
          </xdr:cNvSpPr>
        </xdr:nvSpPr>
        <xdr:spPr>
          <a:xfrm flipH="1">
            <a:off x="605" y="389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Line 71"/>
          <xdr:cNvSpPr>
            <a:spLocks/>
          </xdr:cNvSpPr>
        </xdr:nvSpPr>
        <xdr:spPr>
          <a:xfrm flipH="1">
            <a:off x="676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" name="Line 72"/>
          <xdr:cNvSpPr>
            <a:spLocks/>
          </xdr:cNvSpPr>
        </xdr:nvSpPr>
        <xdr:spPr>
          <a:xfrm flipH="1" flipV="1">
            <a:off x="676" y="533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Line 73"/>
          <xdr:cNvSpPr>
            <a:spLocks/>
          </xdr:cNvSpPr>
        </xdr:nvSpPr>
        <xdr:spPr>
          <a:xfrm flipH="1" flipV="1">
            <a:off x="595" y="528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Line 74"/>
          <xdr:cNvSpPr>
            <a:spLocks/>
          </xdr:cNvSpPr>
        </xdr:nvSpPr>
        <xdr:spPr>
          <a:xfrm flipV="1">
            <a:off x="528" y="528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Line 75"/>
          <xdr:cNvSpPr>
            <a:spLocks/>
          </xdr:cNvSpPr>
        </xdr:nvSpPr>
        <xdr:spPr>
          <a:xfrm>
            <a:off x="528" y="387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" name="Line 76"/>
          <xdr:cNvSpPr>
            <a:spLocks/>
          </xdr:cNvSpPr>
        </xdr:nvSpPr>
        <xdr:spPr>
          <a:xfrm flipH="1">
            <a:off x="595" y="386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" name="Line 77"/>
          <xdr:cNvSpPr>
            <a:spLocks/>
          </xdr:cNvSpPr>
        </xdr:nvSpPr>
        <xdr:spPr>
          <a:xfrm flipH="1">
            <a:off x="52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" name="Line 78"/>
          <xdr:cNvSpPr>
            <a:spLocks/>
          </xdr:cNvSpPr>
        </xdr:nvSpPr>
        <xdr:spPr>
          <a:xfrm flipH="1">
            <a:off x="605" y="397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" name="Line 79"/>
          <xdr:cNvSpPr>
            <a:spLocks/>
          </xdr:cNvSpPr>
        </xdr:nvSpPr>
        <xdr:spPr>
          <a:xfrm flipH="1">
            <a:off x="605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" name="Line 80"/>
          <xdr:cNvSpPr>
            <a:spLocks/>
          </xdr:cNvSpPr>
        </xdr:nvSpPr>
        <xdr:spPr>
          <a:xfrm flipH="1">
            <a:off x="536" y="394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" name="Line 81"/>
          <xdr:cNvSpPr>
            <a:spLocks/>
          </xdr:cNvSpPr>
        </xdr:nvSpPr>
        <xdr:spPr>
          <a:xfrm flipH="1" flipV="1">
            <a:off x="536" y="463"/>
            <a:ext cx="59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" name="Line 82"/>
          <xdr:cNvSpPr>
            <a:spLocks/>
          </xdr:cNvSpPr>
        </xdr:nvSpPr>
        <xdr:spPr>
          <a:xfrm>
            <a:off x="567" y="393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" name="Line 83"/>
          <xdr:cNvSpPr>
            <a:spLocks/>
          </xdr:cNvSpPr>
        </xdr:nvSpPr>
        <xdr:spPr>
          <a:xfrm flipH="1">
            <a:off x="536" y="393"/>
            <a:ext cx="31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21</xdr:row>
      <xdr:rowOff>9525</xdr:rowOff>
    </xdr:from>
    <xdr:to>
      <xdr:col>15</xdr:col>
      <xdr:colOff>47625</xdr:colOff>
      <xdr:row>21</xdr:row>
      <xdr:rowOff>142875</xdr:rowOff>
    </xdr:to>
    <xdr:sp>
      <xdr:nvSpPr>
        <xdr:cNvPr id="121" name="Rectangle 340"/>
        <xdr:cNvSpPr>
          <a:spLocks/>
        </xdr:cNvSpPr>
      </xdr:nvSpPr>
      <xdr:spPr>
        <a:xfrm>
          <a:off x="10353675" y="35147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13</xdr:col>
      <xdr:colOff>19050</xdr:colOff>
      <xdr:row>23</xdr:row>
      <xdr:rowOff>76200</xdr:rowOff>
    </xdr:from>
    <xdr:to>
      <xdr:col>13</xdr:col>
      <xdr:colOff>190500</xdr:colOff>
      <xdr:row>26</xdr:row>
      <xdr:rowOff>47625</xdr:rowOff>
    </xdr:to>
    <xdr:sp>
      <xdr:nvSpPr>
        <xdr:cNvPr id="122" name="Rectangle 341"/>
        <xdr:cNvSpPr>
          <a:spLocks/>
        </xdr:cNvSpPr>
      </xdr:nvSpPr>
      <xdr:spPr>
        <a:xfrm>
          <a:off x="9591675" y="390525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13</xdr:col>
      <xdr:colOff>257175</xdr:colOff>
      <xdr:row>29</xdr:row>
      <xdr:rowOff>0</xdr:rowOff>
    </xdr:from>
    <xdr:to>
      <xdr:col>14</xdr:col>
      <xdr:colOff>28575</xdr:colOff>
      <xdr:row>29</xdr:row>
      <xdr:rowOff>133350</xdr:rowOff>
    </xdr:to>
    <xdr:sp>
      <xdr:nvSpPr>
        <xdr:cNvPr id="123" name="Rectangle 342"/>
        <xdr:cNvSpPr>
          <a:spLocks/>
        </xdr:cNvSpPr>
      </xdr:nvSpPr>
      <xdr:spPr>
        <a:xfrm>
          <a:off x="9829800" y="4800600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14</xdr:col>
      <xdr:colOff>171450</xdr:colOff>
      <xdr:row>29</xdr:row>
      <xdr:rowOff>19050</xdr:rowOff>
    </xdr:from>
    <xdr:to>
      <xdr:col>14</xdr:col>
      <xdr:colOff>619125</xdr:colOff>
      <xdr:row>30</xdr:row>
      <xdr:rowOff>0</xdr:rowOff>
    </xdr:to>
    <xdr:sp>
      <xdr:nvSpPr>
        <xdr:cNvPr id="124" name="Rectangle 343"/>
        <xdr:cNvSpPr>
          <a:spLocks/>
        </xdr:cNvSpPr>
      </xdr:nvSpPr>
      <xdr:spPr>
        <a:xfrm>
          <a:off x="10372725" y="481965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15</xdr:col>
      <xdr:colOff>66675</xdr:colOff>
      <xdr:row>29</xdr:row>
      <xdr:rowOff>28575</xdr:rowOff>
    </xdr:from>
    <xdr:to>
      <xdr:col>15</xdr:col>
      <xdr:colOff>476250</xdr:colOff>
      <xdr:row>30</xdr:row>
      <xdr:rowOff>9525</xdr:rowOff>
    </xdr:to>
    <xdr:sp>
      <xdr:nvSpPr>
        <xdr:cNvPr id="125" name="Rectangle 344"/>
        <xdr:cNvSpPr>
          <a:spLocks/>
        </xdr:cNvSpPr>
      </xdr:nvSpPr>
      <xdr:spPr>
        <a:xfrm>
          <a:off x="10953750" y="482917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10</xdr:col>
      <xdr:colOff>609600</xdr:colOff>
      <xdr:row>1</xdr:row>
      <xdr:rowOff>0</xdr:rowOff>
    </xdr:from>
    <xdr:to>
      <xdr:col>11</xdr:col>
      <xdr:colOff>342900</xdr:colOff>
      <xdr:row>1</xdr:row>
      <xdr:rowOff>133350</xdr:rowOff>
    </xdr:to>
    <xdr:sp>
      <xdr:nvSpPr>
        <xdr:cNvPr id="126" name="Rectangle 347"/>
        <xdr:cNvSpPr>
          <a:spLocks/>
        </xdr:cNvSpPr>
      </xdr:nvSpPr>
      <xdr:spPr>
        <a:xfrm>
          <a:off x="8048625" y="39052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10</xdr:col>
      <xdr:colOff>381000</xdr:colOff>
      <xdr:row>1</xdr:row>
      <xdr:rowOff>142875</xdr:rowOff>
    </xdr:from>
    <xdr:to>
      <xdr:col>12</xdr:col>
      <xdr:colOff>200025</xdr:colOff>
      <xdr:row>9</xdr:row>
      <xdr:rowOff>0</xdr:rowOff>
    </xdr:to>
    <xdr:grpSp>
      <xdr:nvGrpSpPr>
        <xdr:cNvPr id="127" name="Group 233"/>
        <xdr:cNvGrpSpPr>
          <a:grpSpLocks/>
        </xdr:cNvGrpSpPr>
      </xdr:nvGrpSpPr>
      <xdr:grpSpPr>
        <a:xfrm>
          <a:off x="7820025" y="533400"/>
          <a:ext cx="1114425" cy="1152525"/>
          <a:chOff x="70" y="369"/>
          <a:chExt cx="208" cy="238"/>
        </a:xfrm>
        <a:solidFill>
          <a:srgbClr val="FFFFFF"/>
        </a:solidFill>
      </xdr:grpSpPr>
      <xdr:sp>
        <xdr:nvSpPr>
          <xdr:cNvPr id="128" name="Rectangle 169"/>
          <xdr:cNvSpPr>
            <a:spLocks/>
          </xdr:cNvSpPr>
        </xdr:nvSpPr>
        <xdr:spPr>
          <a:xfrm>
            <a:off x="149" y="370"/>
            <a:ext cx="129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" name="Rectangle 170"/>
          <xdr:cNvSpPr>
            <a:spLocks/>
          </xdr:cNvSpPr>
        </xdr:nvSpPr>
        <xdr:spPr>
          <a:xfrm>
            <a:off x="157" y="377"/>
            <a:ext cx="112" cy="140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0" name="Line 171"/>
          <xdr:cNvSpPr>
            <a:spLocks/>
          </xdr:cNvSpPr>
        </xdr:nvSpPr>
        <xdr:spPr>
          <a:xfrm>
            <a:off x="149" y="37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" name="Line 172"/>
          <xdr:cNvSpPr>
            <a:spLocks/>
          </xdr:cNvSpPr>
        </xdr:nvSpPr>
        <xdr:spPr>
          <a:xfrm flipV="1">
            <a:off x="149" y="517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" name="Line 173"/>
          <xdr:cNvSpPr>
            <a:spLocks/>
          </xdr:cNvSpPr>
        </xdr:nvSpPr>
        <xdr:spPr>
          <a:xfrm flipH="1" flipV="1">
            <a:off x="269" y="516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" name="Line 174"/>
          <xdr:cNvSpPr>
            <a:spLocks/>
          </xdr:cNvSpPr>
        </xdr:nvSpPr>
        <xdr:spPr>
          <a:xfrm flipH="1">
            <a:off x="269" y="3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" name="Rectangle 185"/>
          <xdr:cNvSpPr>
            <a:spLocks/>
          </xdr:cNvSpPr>
        </xdr:nvSpPr>
        <xdr:spPr>
          <a:xfrm flipH="1">
            <a:off x="70" y="370"/>
            <a:ext cx="78" cy="23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5" name="Rectangle 186"/>
          <xdr:cNvSpPr>
            <a:spLocks/>
          </xdr:cNvSpPr>
        </xdr:nvSpPr>
        <xdr:spPr>
          <a:xfrm flipH="1">
            <a:off x="75" y="374"/>
            <a:ext cx="69" cy="22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6" name="Rectangle 187"/>
          <xdr:cNvSpPr>
            <a:spLocks/>
          </xdr:cNvSpPr>
        </xdr:nvSpPr>
        <xdr:spPr>
          <a:xfrm flipH="1">
            <a:off x="83" y="381"/>
            <a:ext cx="53" cy="215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37" name="Group 188"/>
          <xdr:cNvGrpSpPr>
            <a:grpSpLocks/>
          </xdr:cNvGrpSpPr>
        </xdr:nvGrpSpPr>
        <xdr:grpSpPr>
          <a:xfrm flipH="1">
            <a:off x="138" y="492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38" name="Rectangle 189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" name="Rectangle 190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40" name="Line 191"/>
          <xdr:cNvSpPr>
            <a:spLocks/>
          </xdr:cNvSpPr>
        </xdr:nvSpPr>
        <xdr:spPr>
          <a:xfrm flipH="1">
            <a:off x="74" y="386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" name="Line 192"/>
          <xdr:cNvSpPr>
            <a:spLocks/>
          </xdr:cNvSpPr>
        </xdr:nvSpPr>
        <xdr:spPr>
          <a:xfrm flipH="1">
            <a:off x="74" y="583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" name="Line 193"/>
          <xdr:cNvSpPr>
            <a:spLocks/>
          </xdr:cNvSpPr>
        </xdr:nvSpPr>
        <xdr:spPr>
          <a:xfrm flipH="1">
            <a:off x="135" y="370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" name="Line 194"/>
          <xdr:cNvSpPr>
            <a:spLocks/>
          </xdr:cNvSpPr>
        </xdr:nvSpPr>
        <xdr:spPr>
          <a:xfrm>
            <a:off x="70" y="369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" name="Line 195"/>
          <xdr:cNvSpPr>
            <a:spLocks/>
          </xdr:cNvSpPr>
        </xdr:nvSpPr>
        <xdr:spPr>
          <a:xfrm flipH="1" flipV="1">
            <a:off x="135" y="59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" name="Line 196"/>
          <xdr:cNvSpPr>
            <a:spLocks/>
          </xdr:cNvSpPr>
        </xdr:nvSpPr>
        <xdr:spPr>
          <a:xfrm flipV="1">
            <a:off x="70" y="59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" name="Line 197"/>
          <xdr:cNvSpPr>
            <a:spLocks/>
          </xdr:cNvSpPr>
        </xdr:nvSpPr>
        <xdr:spPr>
          <a:xfrm flipH="1">
            <a:off x="84" y="381"/>
            <a:ext cx="25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" name="Line 198"/>
          <xdr:cNvSpPr>
            <a:spLocks/>
          </xdr:cNvSpPr>
        </xdr:nvSpPr>
        <xdr:spPr>
          <a:xfrm>
            <a:off x="110" y="381"/>
            <a:ext cx="25" cy="2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" name="Line 199"/>
          <xdr:cNvSpPr>
            <a:spLocks/>
          </xdr:cNvSpPr>
        </xdr:nvSpPr>
        <xdr:spPr>
          <a:xfrm flipH="1">
            <a:off x="83" y="495"/>
            <a:ext cx="54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" name="Line 200"/>
          <xdr:cNvSpPr>
            <a:spLocks/>
          </xdr:cNvSpPr>
        </xdr:nvSpPr>
        <xdr:spPr>
          <a:xfrm flipH="1" flipV="1">
            <a:off x="83" y="381"/>
            <a:ext cx="54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219075</xdr:colOff>
      <xdr:row>3</xdr:row>
      <xdr:rowOff>142875</xdr:rowOff>
    </xdr:from>
    <xdr:to>
      <xdr:col>12</xdr:col>
      <xdr:colOff>438150</xdr:colOff>
      <xdr:row>6</xdr:row>
      <xdr:rowOff>9525</xdr:rowOff>
    </xdr:to>
    <xdr:sp>
      <xdr:nvSpPr>
        <xdr:cNvPr id="150" name="Rectangle 345"/>
        <xdr:cNvSpPr>
          <a:spLocks/>
        </xdr:cNvSpPr>
      </xdr:nvSpPr>
      <xdr:spPr>
        <a:xfrm>
          <a:off x="8953500" y="85725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11</xdr:col>
      <xdr:colOff>238125</xdr:colOff>
      <xdr:row>7</xdr:row>
      <xdr:rowOff>0</xdr:rowOff>
    </xdr:from>
    <xdr:to>
      <xdr:col>11</xdr:col>
      <xdr:colOff>561975</xdr:colOff>
      <xdr:row>7</xdr:row>
      <xdr:rowOff>123825</xdr:rowOff>
    </xdr:to>
    <xdr:sp>
      <xdr:nvSpPr>
        <xdr:cNvPr id="151" name="Rectangle 346"/>
        <xdr:cNvSpPr>
          <a:spLocks/>
        </xdr:cNvSpPr>
      </xdr:nvSpPr>
      <xdr:spPr>
        <a:xfrm>
          <a:off x="8286750" y="1362075"/>
          <a:ext cx="323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1360</a:t>
          </a:r>
        </a:p>
      </xdr:txBody>
    </xdr:sp>
    <xdr:clientData/>
  </xdr:twoCellAnchor>
  <xdr:twoCellAnchor>
    <xdr:from>
      <xdr:col>10</xdr:col>
      <xdr:colOff>123825</xdr:colOff>
      <xdr:row>4</xdr:row>
      <xdr:rowOff>38100</xdr:rowOff>
    </xdr:from>
    <xdr:to>
      <xdr:col>10</xdr:col>
      <xdr:colOff>333375</xdr:colOff>
      <xdr:row>6</xdr:row>
      <xdr:rowOff>38100</xdr:rowOff>
    </xdr:to>
    <xdr:sp>
      <xdr:nvSpPr>
        <xdr:cNvPr id="152" name="Rectangle 348"/>
        <xdr:cNvSpPr>
          <a:spLocks/>
        </xdr:cNvSpPr>
      </xdr:nvSpPr>
      <xdr:spPr>
        <a:xfrm>
          <a:off x="7562850" y="914400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10</xdr:col>
      <xdr:colOff>523875</xdr:colOff>
      <xdr:row>8</xdr:row>
      <xdr:rowOff>142875</xdr:rowOff>
    </xdr:from>
    <xdr:to>
      <xdr:col>11</xdr:col>
      <xdr:colOff>314325</xdr:colOff>
      <xdr:row>11</xdr:row>
      <xdr:rowOff>47625</xdr:rowOff>
    </xdr:to>
    <xdr:sp>
      <xdr:nvSpPr>
        <xdr:cNvPr id="153" name="Rectangle 349"/>
        <xdr:cNvSpPr>
          <a:spLocks/>
        </xdr:cNvSpPr>
      </xdr:nvSpPr>
      <xdr:spPr>
        <a:xfrm>
          <a:off x="7962900" y="16668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16</xdr:col>
      <xdr:colOff>228600</xdr:colOff>
      <xdr:row>21</xdr:row>
      <xdr:rowOff>152400</xdr:rowOff>
    </xdr:from>
    <xdr:to>
      <xdr:col>18</xdr:col>
      <xdr:colOff>657225</xdr:colOff>
      <xdr:row>28</xdr:row>
      <xdr:rowOff>152400</xdr:rowOff>
    </xdr:to>
    <xdr:grpSp>
      <xdr:nvGrpSpPr>
        <xdr:cNvPr id="154" name="Group 235"/>
        <xdr:cNvGrpSpPr>
          <a:grpSpLocks/>
        </xdr:cNvGrpSpPr>
      </xdr:nvGrpSpPr>
      <xdr:grpSpPr>
        <a:xfrm>
          <a:off x="11944350" y="3657600"/>
          <a:ext cx="1724025" cy="1133475"/>
          <a:chOff x="757" y="380"/>
          <a:chExt cx="239" cy="159"/>
        </a:xfrm>
        <a:solidFill>
          <a:srgbClr val="FFFFFF"/>
        </a:solidFill>
      </xdr:grpSpPr>
      <xdr:sp>
        <xdr:nvSpPr>
          <xdr:cNvPr id="155" name="Rectangle 85"/>
          <xdr:cNvSpPr>
            <a:spLocks/>
          </xdr:cNvSpPr>
        </xdr:nvSpPr>
        <xdr:spPr>
          <a:xfrm>
            <a:off x="758" y="381"/>
            <a:ext cx="237" cy="15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" name="Rectangle 86"/>
          <xdr:cNvSpPr>
            <a:spLocks/>
          </xdr:cNvSpPr>
        </xdr:nvSpPr>
        <xdr:spPr>
          <a:xfrm>
            <a:off x="844" y="389"/>
            <a:ext cx="65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" name="Rectangle 87"/>
          <xdr:cNvSpPr>
            <a:spLocks/>
          </xdr:cNvSpPr>
        </xdr:nvSpPr>
        <xdr:spPr>
          <a:xfrm>
            <a:off x="915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Rectangle 88"/>
          <xdr:cNvSpPr>
            <a:spLocks/>
          </xdr:cNvSpPr>
        </xdr:nvSpPr>
        <xdr:spPr>
          <a:xfrm>
            <a:off x="923" y="392"/>
            <a:ext cx="60" cy="137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59" name="Group 89"/>
          <xdr:cNvGrpSpPr>
            <a:grpSpLocks/>
          </xdr:cNvGrpSpPr>
        </xdr:nvGrpSpPr>
        <xdr:grpSpPr>
          <a:xfrm>
            <a:off x="916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60" name="Rectangle 90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1" name="Rectangle 91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62" name="Rectangle 92"/>
          <xdr:cNvSpPr>
            <a:spLocks/>
          </xdr:cNvSpPr>
        </xdr:nvSpPr>
        <xdr:spPr>
          <a:xfrm flipH="1">
            <a:off x="763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" name="Rectangle 93"/>
          <xdr:cNvSpPr>
            <a:spLocks/>
          </xdr:cNvSpPr>
        </xdr:nvSpPr>
        <xdr:spPr>
          <a:xfrm flipH="1">
            <a:off x="770" y="392"/>
            <a:ext cx="60" cy="13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64" name="Group 94"/>
          <xdr:cNvGrpSpPr>
            <a:grpSpLocks/>
          </xdr:cNvGrpSpPr>
        </xdr:nvGrpSpPr>
        <xdr:grpSpPr>
          <a:xfrm flipH="1">
            <a:off x="833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65" name="Rectangle 9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6" name="Rectangle 9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67" name="Line 97"/>
          <xdr:cNvSpPr>
            <a:spLocks/>
          </xdr:cNvSpPr>
        </xdr:nvSpPr>
        <xdr:spPr>
          <a:xfrm flipH="1">
            <a:off x="758" y="528"/>
            <a:ext cx="11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" name="Line 98"/>
          <xdr:cNvSpPr>
            <a:spLocks/>
          </xdr:cNvSpPr>
        </xdr:nvSpPr>
        <xdr:spPr>
          <a:xfrm>
            <a:off x="757" y="380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" name="Line 99"/>
          <xdr:cNvSpPr>
            <a:spLocks/>
          </xdr:cNvSpPr>
        </xdr:nvSpPr>
        <xdr:spPr>
          <a:xfrm flipH="1">
            <a:off x="982" y="380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0" name="Line 100"/>
          <xdr:cNvSpPr>
            <a:spLocks/>
          </xdr:cNvSpPr>
        </xdr:nvSpPr>
        <xdr:spPr>
          <a:xfrm flipH="1" flipV="1">
            <a:off x="982" y="528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1" name="Line 101"/>
          <xdr:cNvSpPr>
            <a:spLocks/>
          </xdr:cNvSpPr>
        </xdr:nvSpPr>
        <xdr:spPr>
          <a:xfrm flipV="1">
            <a:off x="915" y="528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" name="Line 102"/>
          <xdr:cNvSpPr>
            <a:spLocks/>
          </xdr:cNvSpPr>
        </xdr:nvSpPr>
        <xdr:spPr>
          <a:xfrm>
            <a:off x="915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" name="Line 103"/>
          <xdr:cNvSpPr>
            <a:spLocks/>
          </xdr:cNvSpPr>
        </xdr:nvSpPr>
        <xdr:spPr>
          <a:xfrm flipH="1" flipV="1">
            <a:off x="829" y="528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Line 104"/>
          <xdr:cNvSpPr>
            <a:spLocks/>
          </xdr:cNvSpPr>
        </xdr:nvSpPr>
        <xdr:spPr>
          <a:xfrm flipH="1">
            <a:off x="829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" name="Line 105"/>
          <xdr:cNvSpPr>
            <a:spLocks/>
          </xdr:cNvSpPr>
        </xdr:nvSpPr>
        <xdr:spPr>
          <a:xfrm>
            <a:off x="909" y="532"/>
            <a:ext cx="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6" name="Line 106"/>
          <xdr:cNvSpPr>
            <a:spLocks/>
          </xdr:cNvSpPr>
        </xdr:nvSpPr>
        <xdr:spPr>
          <a:xfrm flipH="1">
            <a:off x="837" y="532"/>
            <a:ext cx="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Line 107"/>
          <xdr:cNvSpPr>
            <a:spLocks/>
          </xdr:cNvSpPr>
        </xdr:nvSpPr>
        <xdr:spPr>
          <a:xfrm flipH="1">
            <a:off x="837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" name="Line 108"/>
          <xdr:cNvSpPr>
            <a:spLocks/>
          </xdr:cNvSpPr>
        </xdr:nvSpPr>
        <xdr:spPr>
          <a:xfrm>
            <a:off x="908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" name="Line 109"/>
          <xdr:cNvSpPr>
            <a:spLocks/>
          </xdr:cNvSpPr>
        </xdr:nvSpPr>
        <xdr:spPr>
          <a:xfrm>
            <a:off x="762" y="399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" name="Line 110"/>
          <xdr:cNvSpPr>
            <a:spLocks/>
          </xdr:cNvSpPr>
        </xdr:nvSpPr>
        <xdr:spPr>
          <a:xfrm>
            <a:off x="762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1" name="Line 111"/>
          <xdr:cNvSpPr>
            <a:spLocks/>
          </xdr:cNvSpPr>
        </xdr:nvSpPr>
        <xdr:spPr>
          <a:xfrm>
            <a:off x="991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2" name="Line 112"/>
          <xdr:cNvSpPr>
            <a:spLocks/>
          </xdr:cNvSpPr>
        </xdr:nvSpPr>
        <xdr:spPr>
          <a:xfrm>
            <a:off x="991" y="400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3" name="Line 113"/>
          <xdr:cNvSpPr>
            <a:spLocks/>
          </xdr:cNvSpPr>
        </xdr:nvSpPr>
        <xdr:spPr>
          <a:xfrm>
            <a:off x="769" y="391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" name="Line 114"/>
          <xdr:cNvSpPr>
            <a:spLocks/>
          </xdr:cNvSpPr>
        </xdr:nvSpPr>
        <xdr:spPr>
          <a:xfrm flipV="1">
            <a:off x="769" y="460"/>
            <a:ext cx="6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" name="Line 115"/>
          <xdr:cNvSpPr>
            <a:spLocks/>
          </xdr:cNvSpPr>
        </xdr:nvSpPr>
        <xdr:spPr>
          <a:xfrm>
            <a:off x="797" y="391"/>
            <a:ext cx="31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" name="Line 116"/>
          <xdr:cNvSpPr>
            <a:spLocks/>
          </xdr:cNvSpPr>
        </xdr:nvSpPr>
        <xdr:spPr>
          <a:xfrm flipH="1">
            <a:off x="770" y="392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7" name="Line 117"/>
          <xdr:cNvSpPr>
            <a:spLocks/>
          </xdr:cNvSpPr>
        </xdr:nvSpPr>
        <xdr:spPr>
          <a:xfrm flipH="1">
            <a:off x="924" y="391"/>
            <a:ext cx="59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8" name="Line 118"/>
          <xdr:cNvSpPr>
            <a:spLocks/>
          </xdr:cNvSpPr>
        </xdr:nvSpPr>
        <xdr:spPr>
          <a:xfrm flipH="1" flipV="1">
            <a:off x="924" y="461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352425</xdr:colOff>
      <xdr:row>29</xdr:row>
      <xdr:rowOff>9525</xdr:rowOff>
    </xdr:from>
    <xdr:to>
      <xdr:col>16</xdr:col>
      <xdr:colOff>609600</xdr:colOff>
      <xdr:row>29</xdr:row>
      <xdr:rowOff>152400</xdr:rowOff>
    </xdr:to>
    <xdr:sp>
      <xdr:nvSpPr>
        <xdr:cNvPr id="189" name="Rectangle 350"/>
        <xdr:cNvSpPr>
          <a:spLocks/>
        </xdr:cNvSpPr>
      </xdr:nvSpPr>
      <xdr:spPr>
        <a:xfrm>
          <a:off x="12068175" y="48101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285750</xdr:colOff>
      <xdr:row>28</xdr:row>
      <xdr:rowOff>152400</xdr:rowOff>
    </xdr:from>
    <xdr:to>
      <xdr:col>17</xdr:col>
      <xdr:colOff>600075</xdr:colOff>
      <xdr:row>29</xdr:row>
      <xdr:rowOff>123825</xdr:rowOff>
    </xdr:to>
    <xdr:sp>
      <xdr:nvSpPr>
        <xdr:cNvPr id="190" name="Rectangle 351"/>
        <xdr:cNvSpPr>
          <a:spLocks/>
        </xdr:cNvSpPr>
      </xdr:nvSpPr>
      <xdr:spPr>
        <a:xfrm>
          <a:off x="12611100" y="4791075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18</xdr:col>
      <xdr:colOff>104775</xdr:colOff>
      <xdr:row>29</xdr:row>
      <xdr:rowOff>19050</xdr:rowOff>
    </xdr:from>
    <xdr:to>
      <xdr:col>18</xdr:col>
      <xdr:colOff>476250</xdr:colOff>
      <xdr:row>30</xdr:row>
      <xdr:rowOff>0</xdr:rowOff>
    </xdr:to>
    <xdr:sp>
      <xdr:nvSpPr>
        <xdr:cNvPr id="191" name="Rectangle 352"/>
        <xdr:cNvSpPr>
          <a:spLocks/>
        </xdr:cNvSpPr>
      </xdr:nvSpPr>
      <xdr:spPr>
        <a:xfrm>
          <a:off x="13115925" y="48196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152400</xdr:colOff>
      <xdr:row>21</xdr:row>
      <xdr:rowOff>19050</xdr:rowOff>
    </xdr:from>
    <xdr:to>
      <xdr:col>17</xdr:col>
      <xdr:colOff>561975</xdr:colOff>
      <xdr:row>21</xdr:row>
      <xdr:rowOff>142875</xdr:rowOff>
    </xdr:to>
    <xdr:sp>
      <xdr:nvSpPr>
        <xdr:cNvPr id="192" name="Rectangle 353"/>
        <xdr:cNvSpPr>
          <a:spLocks/>
        </xdr:cNvSpPr>
      </xdr:nvSpPr>
      <xdr:spPr>
        <a:xfrm>
          <a:off x="12477750" y="3524250"/>
          <a:ext cx="409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16</xdr:col>
      <xdr:colOff>66675</xdr:colOff>
      <xdr:row>23</xdr:row>
      <xdr:rowOff>114300</xdr:rowOff>
    </xdr:from>
    <xdr:to>
      <xdr:col>16</xdr:col>
      <xdr:colOff>228600</xdr:colOff>
      <xdr:row>25</xdr:row>
      <xdr:rowOff>123825</xdr:rowOff>
    </xdr:to>
    <xdr:sp>
      <xdr:nvSpPr>
        <xdr:cNvPr id="193" name="Rectangle 354"/>
        <xdr:cNvSpPr>
          <a:spLocks/>
        </xdr:cNvSpPr>
      </xdr:nvSpPr>
      <xdr:spPr>
        <a:xfrm>
          <a:off x="11782425" y="394335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13</xdr:col>
      <xdr:colOff>209550</xdr:colOff>
      <xdr:row>2</xdr:row>
      <xdr:rowOff>9525</xdr:rowOff>
    </xdr:from>
    <xdr:to>
      <xdr:col>15</xdr:col>
      <xdr:colOff>619125</xdr:colOff>
      <xdr:row>7</xdr:row>
      <xdr:rowOff>57150</xdr:rowOff>
    </xdr:to>
    <xdr:grpSp>
      <xdr:nvGrpSpPr>
        <xdr:cNvPr id="194" name="Group 359"/>
        <xdr:cNvGrpSpPr>
          <a:grpSpLocks/>
        </xdr:cNvGrpSpPr>
      </xdr:nvGrpSpPr>
      <xdr:grpSpPr>
        <a:xfrm>
          <a:off x="9782175" y="561975"/>
          <a:ext cx="1724025" cy="857250"/>
          <a:chOff x="450" y="384"/>
          <a:chExt cx="234" cy="156"/>
        </a:xfrm>
        <a:solidFill>
          <a:srgbClr val="FFFFFF"/>
        </a:solidFill>
      </xdr:grpSpPr>
      <xdr:sp>
        <xdr:nvSpPr>
          <xdr:cNvPr id="195" name="Rectangle 360"/>
          <xdr:cNvSpPr>
            <a:spLocks/>
          </xdr:cNvSpPr>
        </xdr:nvSpPr>
        <xdr:spPr>
          <a:xfrm>
            <a:off x="450" y="384"/>
            <a:ext cx="234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" name="Rectangle 361"/>
          <xdr:cNvSpPr>
            <a:spLocks/>
          </xdr:cNvSpPr>
        </xdr:nvSpPr>
        <xdr:spPr>
          <a:xfrm>
            <a:off x="457" y="390"/>
            <a:ext cx="67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" name="Line 362"/>
          <xdr:cNvSpPr>
            <a:spLocks/>
          </xdr:cNvSpPr>
        </xdr:nvSpPr>
        <xdr:spPr>
          <a:xfrm>
            <a:off x="450" y="384"/>
            <a:ext cx="8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" name="Line 363"/>
          <xdr:cNvSpPr>
            <a:spLocks/>
          </xdr:cNvSpPr>
        </xdr:nvSpPr>
        <xdr:spPr>
          <a:xfrm flipV="1">
            <a:off x="450" y="532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" name="Rectangle 364"/>
          <xdr:cNvSpPr>
            <a:spLocks/>
          </xdr:cNvSpPr>
        </xdr:nvSpPr>
        <xdr:spPr>
          <a:xfrm>
            <a:off x="528" y="387"/>
            <a:ext cx="76" cy="14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" name="Rectangle 365"/>
          <xdr:cNvSpPr>
            <a:spLocks/>
          </xdr:cNvSpPr>
        </xdr:nvSpPr>
        <xdr:spPr>
          <a:xfrm flipH="1">
            <a:off x="536" y="394"/>
            <a:ext cx="60" cy="134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1" name="Group 366"/>
          <xdr:cNvGrpSpPr>
            <a:grpSpLocks/>
          </xdr:cNvGrpSpPr>
        </xdr:nvGrpSpPr>
        <xdr:grpSpPr>
          <a:xfrm>
            <a:off x="529" y="464"/>
            <a:ext cx="6" cy="18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02" name="Rectangle 367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3" name="Rectangle 368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04" name="Rectangle 369"/>
          <xdr:cNvSpPr>
            <a:spLocks/>
          </xdr:cNvSpPr>
        </xdr:nvSpPr>
        <xdr:spPr>
          <a:xfrm>
            <a:off x="609" y="391"/>
            <a:ext cx="68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" name="Line 370"/>
          <xdr:cNvSpPr>
            <a:spLocks/>
          </xdr:cNvSpPr>
        </xdr:nvSpPr>
        <xdr:spPr>
          <a:xfrm>
            <a:off x="525" y="389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" name="Line 371"/>
          <xdr:cNvSpPr>
            <a:spLocks/>
          </xdr:cNvSpPr>
        </xdr:nvSpPr>
        <xdr:spPr>
          <a:xfrm flipH="1">
            <a:off x="60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" name="Line 372"/>
          <xdr:cNvSpPr>
            <a:spLocks/>
          </xdr:cNvSpPr>
        </xdr:nvSpPr>
        <xdr:spPr>
          <a:xfrm flipH="1">
            <a:off x="605" y="389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" name="Line 373"/>
          <xdr:cNvSpPr>
            <a:spLocks/>
          </xdr:cNvSpPr>
        </xdr:nvSpPr>
        <xdr:spPr>
          <a:xfrm flipH="1">
            <a:off x="676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" name="Line 374"/>
          <xdr:cNvSpPr>
            <a:spLocks/>
          </xdr:cNvSpPr>
        </xdr:nvSpPr>
        <xdr:spPr>
          <a:xfrm flipH="1" flipV="1">
            <a:off x="676" y="533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" name="Line 375"/>
          <xdr:cNvSpPr>
            <a:spLocks/>
          </xdr:cNvSpPr>
        </xdr:nvSpPr>
        <xdr:spPr>
          <a:xfrm flipH="1" flipV="1">
            <a:off x="595" y="528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" name="Line 376"/>
          <xdr:cNvSpPr>
            <a:spLocks/>
          </xdr:cNvSpPr>
        </xdr:nvSpPr>
        <xdr:spPr>
          <a:xfrm flipV="1">
            <a:off x="528" y="528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" name="Line 377"/>
          <xdr:cNvSpPr>
            <a:spLocks/>
          </xdr:cNvSpPr>
        </xdr:nvSpPr>
        <xdr:spPr>
          <a:xfrm>
            <a:off x="528" y="387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" name="Line 378"/>
          <xdr:cNvSpPr>
            <a:spLocks/>
          </xdr:cNvSpPr>
        </xdr:nvSpPr>
        <xdr:spPr>
          <a:xfrm flipH="1">
            <a:off x="595" y="386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" name="Line 379"/>
          <xdr:cNvSpPr>
            <a:spLocks/>
          </xdr:cNvSpPr>
        </xdr:nvSpPr>
        <xdr:spPr>
          <a:xfrm flipH="1">
            <a:off x="52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" name="Line 380"/>
          <xdr:cNvSpPr>
            <a:spLocks/>
          </xdr:cNvSpPr>
        </xdr:nvSpPr>
        <xdr:spPr>
          <a:xfrm flipH="1">
            <a:off x="605" y="397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" name="Line 381"/>
          <xdr:cNvSpPr>
            <a:spLocks/>
          </xdr:cNvSpPr>
        </xdr:nvSpPr>
        <xdr:spPr>
          <a:xfrm flipH="1">
            <a:off x="605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" name="Line 382"/>
          <xdr:cNvSpPr>
            <a:spLocks/>
          </xdr:cNvSpPr>
        </xdr:nvSpPr>
        <xdr:spPr>
          <a:xfrm flipH="1">
            <a:off x="536" y="394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" name="Line 383"/>
          <xdr:cNvSpPr>
            <a:spLocks/>
          </xdr:cNvSpPr>
        </xdr:nvSpPr>
        <xdr:spPr>
          <a:xfrm flipH="1" flipV="1">
            <a:off x="536" y="463"/>
            <a:ext cx="59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" name="Line 384"/>
          <xdr:cNvSpPr>
            <a:spLocks/>
          </xdr:cNvSpPr>
        </xdr:nvSpPr>
        <xdr:spPr>
          <a:xfrm>
            <a:off x="567" y="393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" name="Line 385"/>
          <xdr:cNvSpPr>
            <a:spLocks/>
          </xdr:cNvSpPr>
        </xdr:nvSpPr>
        <xdr:spPr>
          <a:xfrm flipH="1">
            <a:off x="536" y="393"/>
            <a:ext cx="31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1</xdr:row>
      <xdr:rowOff>9525</xdr:rowOff>
    </xdr:from>
    <xdr:to>
      <xdr:col>15</xdr:col>
      <xdr:colOff>47625</xdr:colOff>
      <xdr:row>1</xdr:row>
      <xdr:rowOff>142875</xdr:rowOff>
    </xdr:to>
    <xdr:sp>
      <xdr:nvSpPr>
        <xdr:cNvPr id="221" name="Rectangle 386"/>
        <xdr:cNvSpPr>
          <a:spLocks/>
        </xdr:cNvSpPr>
      </xdr:nvSpPr>
      <xdr:spPr>
        <a:xfrm>
          <a:off x="10353675" y="400050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13</xdr:col>
      <xdr:colOff>19050</xdr:colOff>
      <xdr:row>3</xdr:row>
      <xdr:rowOff>104775</xdr:rowOff>
    </xdr:from>
    <xdr:to>
      <xdr:col>13</xdr:col>
      <xdr:colOff>190500</xdr:colOff>
      <xdr:row>6</xdr:row>
      <xdr:rowOff>47625</xdr:rowOff>
    </xdr:to>
    <xdr:sp>
      <xdr:nvSpPr>
        <xdr:cNvPr id="222" name="Rectangle 387"/>
        <xdr:cNvSpPr>
          <a:spLocks/>
        </xdr:cNvSpPr>
      </xdr:nvSpPr>
      <xdr:spPr>
        <a:xfrm>
          <a:off x="9591675" y="819150"/>
          <a:ext cx="171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16</xdr:col>
      <xdr:colOff>228600</xdr:colOff>
      <xdr:row>1</xdr:row>
      <xdr:rowOff>152400</xdr:rowOff>
    </xdr:from>
    <xdr:to>
      <xdr:col>18</xdr:col>
      <xdr:colOff>657225</xdr:colOff>
      <xdr:row>7</xdr:row>
      <xdr:rowOff>57150</xdr:rowOff>
    </xdr:to>
    <xdr:grpSp>
      <xdr:nvGrpSpPr>
        <xdr:cNvPr id="223" name="Group 391"/>
        <xdr:cNvGrpSpPr>
          <a:grpSpLocks/>
        </xdr:cNvGrpSpPr>
      </xdr:nvGrpSpPr>
      <xdr:grpSpPr>
        <a:xfrm>
          <a:off x="11944350" y="542925"/>
          <a:ext cx="1724025" cy="876300"/>
          <a:chOff x="757" y="380"/>
          <a:chExt cx="239" cy="159"/>
        </a:xfrm>
        <a:solidFill>
          <a:srgbClr val="FFFFFF"/>
        </a:solidFill>
      </xdr:grpSpPr>
      <xdr:sp>
        <xdr:nvSpPr>
          <xdr:cNvPr id="224" name="Rectangle 392"/>
          <xdr:cNvSpPr>
            <a:spLocks/>
          </xdr:cNvSpPr>
        </xdr:nvSpPr>
        <xdr:spPr>
          <a:xfrm>
            <a:off x="758" y="381"/>
            <a:ext cx="237" cy="15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" name="Rectangle 393"/>
          <xdr:cNvSpPr>
            <a:spLocks/>
          </xdr:cNvSpPr>
        </xdr:nvSpPr>
        <xdr:spPr>
          <a:xfrm>
            <a:off x="844" y="389"/>
            <a:ext cx="65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" name="Rectangle 394"/>
          <xdr:cNvSpPr>
            <a:spLocks/>
          </xdr:cNvSpPr>
        </xdr:nvSpPr>
        <xdr:spPr>
          <a:xfrm>
            <a:off x="915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" name="Rectangle 395"/>
          <xdr:cNvSpPr>
            <a:spLocks/>
          </xdr:cNvSpPr>
        </xdr:nvSpPr>
        <xdr:spPr>
          <a:xfrm>
            <a:off x="923" y="392"/>
            <a:ext cx="60" cy="137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28" name="Group 396"/>
          <xdr:cNvGrpSpPr>
            <a:grpSpLocks/>
          </xdr:cNvGrpSpPr>
        </xdr:nvGrpSpPr>
        <xdr:grpSpPr>
          <a:xfrm>
            <a:off x="916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29" name="Rectangle 397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0" name="Rectangle 398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31" name="Rectangle 399"/>
          <xdr:cNvSpPr>
            <a:spLocks/>
          </xdr:cNvSpPr>
        </xdr:nvSpPr>
        <xdr:spPr>
          <a:xfrm flipH="1">
            <a:off x="763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" name="Rectangle 400"/>
          <xdr:cNvSpPr>
            <a:spLocks/>
          </xdr:cNvSpPr>
        </xdr:nvSpPr>
        <xdr:spPr>
          <a:xfrm flipH="1">
            <a:off x="770" y="392"/>
            <a:ext cx="60" cy="13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33" name="Group 401"/>
          <xdr:cNvGrpSpPr>
            <a:grpSpLocks/>
          </xdr:cNvGrpSpPr>
        </xdr:nvGrpSpPr>
        <xdr:grpSpPr>
          <a:xfrm flipH="1">
            <a:off x="833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34" name="Rectangle 40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" name="Rectangle 40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36" name="Line 404"/>
          <xdr:cNvSpPr>
            <a:spLocks/>
          </xdr:cNvSpPr>
        </xdr:nvSpPr>
        <xdr:spPr>
          <a:xfrm flipH="1">
            <a:off x="758" y="528"/>
            <a:ext cx="11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" name="Line 405"/>
          <xdr:cNvSpPr>
            <a:spLocks/>
          </xdr:cNvSpPr>
        </xdr:nvSpPr>
        <xdr:spPr>
          <a:xfrm>
            <a:off x="757" y="380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" name="Line 406"/>
          <xdr:cNvSpPr>
            <a:spLocks/>
          </xdr:cNvSpPr>
        </xdr:nvSpPr>
        <xdr:spPr>
          <a:xfrm flipH="1">
            <a:off x="982" y="380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9" name="Line 407"/>
          <xdr:cNvSpPr>
            <a:spLocks/>
          </xdr:cNvSpPr>
        </xdr:nvSpPr>
        <xdr:spPr>
          <a:xfrm flipH="1" flipV="1">
            <a:off x="982" y="528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0" name="Line 408"/>
          <xdr:cNvSpPr>
            <a:spLocks/>
          </xdr:cNvSpPr>
        </xdr:nvSpPr>
        <xdr:spPr>
          <a:xfrm flipV="1">
            <a:off x="915" y="528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" name="Line 409"/>
          <xdr:cNvSpPr>
            <a:spLocks/>
          </xdr:cNvSpPr>
        </xdr:nvSpPr>
        <xdr:spPr>
          <a:xfrm>
            <a:off x="915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" name="Line 410"/>
          <xdr:cNvSpPr>
            <a:spLocks/>
          </xdr:cNvSpPr>
        </xdr:nvSpPr>
        <xdr:spPr>
          <a:xfrm flipH="1" flipV="1">
            <a:off x="829" y="528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" name="Line 411"/>
          <xdr:cNvSpPr>
            <a:spLocks/>
          </xdr:cNvSpPr>
        </xdr:nvSpPr>
        <xdr:spPr>
          <a:xfrm flipH="1">
            <a:off x="829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" name="Line 412"/>
          <xdr:cNvSpPr>
            <a:spLocks/>
          </xdr:cNvSpPr>
        </xdr:nvSpPr>
        <xdr:spPr>
          <a:xfrm>
            <a:off x="909" y="532"/>
            <a:ext cx="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5" name="Line 413"/>
          <xdr:cNvSpPr>
            <a:spLocks/>
          </xdr:cNvSpPr>
        </xdr:nvSpPr>
        <xdr:spPr>
          <a:xfrm flipH="1">
            <a:off x="837" y="532"/>
            <a:ext cx="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6" name="Line 414"/>
          <xdr:cNvSpPr>
            <a:spLocks/>
          </xdr:cNvSpPr>
        </xdr:nvSpPr>
        <xdr:spPr>
          <a:xfrm flipH="1">
            <a:off x="837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" name="Line 415"/>
          <xdr:cNvSpPr>
            <a:spLocks/>
          </xdr:cNvSpPr>
        </xdr:nvSpPr>
        <xdr:spPr>
          <a:xfrm>
            <a:off x="908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" name="Line 416"/>
          <xdr:cNvSpPr>
            <a:spLocks/>
          </xdr:cNvSpPr>
        </xdr:nvSpPr>
        <xdr:spPr>
          <a:xfrm>
            <a:off x="762" y="399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" name="Line 417"/>
          <xdr:cNvSpPr>
            <a:spLocks/>
          </xdr:cNvSpPr>
        </xdr:nvSpPr>
        <xdr:spPr>
          <a:xfrm>
            <a:off x="762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" name="Line 418"/>
          <xdr:cNvSpPr>
            <a:spLocks/>
          </xdr:cNvSpPr>
        </xdr:nvSpPr>
        <xdr:spPr>
          <a:xfrm>
            <a:off x="991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1" name="Line 419"/>
          <xdr:cNvSpPr>
            <a:spLocks/>
          </xdr:cNvSpPr>
        </xdr:nvSpPr>
        <xdr:spPr>
          <a:xfrm>
            <a:off x="991" y="400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2" name="Line 420"/>
          <xdr:cNvSpPr>
            <a:spLocks/>
          </xdr:cNvSpPr>
        </xdr:nvSpPr>
        <xdr:spPr>
          <a:xfrm>
            <a:off x="769" y="391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" name="Line 421"/>
          <xdr:cNvSpPr>
            <a:spLocks/>
          </xdr:cNvSpPr>
        </xdr:nvSpPr>
        <xdr:spPr>
          <a:xfrm flipV="1">
            <a:off x="769" y="460"/>
            <a:ext cx="6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" name="Line 422"/>
          <xdr:cNvSpPr>
            <a:spLocks/>
          </xdr:cNvSpPr>
        </xdr:nvSpPr>
        <xdr:spPr>
          <a:xfrm>
            <a:off x="797" y="391"/>
            <a:ext cx="31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" name="Line 423"/>
          <xdr:cNvSpPr>
            <a:spLocks/>
          </xdr:cNvSpPr>
        </xdr:nvSpPr>
        <xdr:spPr>
          <a:xfrm flipH="1">
            <a:off x="770" y="392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" name="Line 424"/>
          <xdr:cNvSpPr>
            <a:spLocks/>
          </xdr:cNvSpPr>
        </xdr:nvSpPr>
        <xdr:spPr>
          <a:xfrm flipH="1">
            <a:off x="924" y="391"/>
            <a:ext cx="59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7" name="Line 425"/>
          <xdr:cNvSpPr>
            <a:spLocks/>
          </xdr:cNvSpPr>
        </xdr:nvSpPr>
        <xdr:spPr>
          <a:xfrm flipH="1" flipV="1">
            <a:off x="924" y="461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7</xdr:row>
      <xdr:rowOff>85725</xdr:rowOff>
    </xdr:from>
    <xdr:to>
      <xdr:col>17</xdr:col>
      <xdr:colOff>76200</xdr:colOff>
      <xdr:row>8</xdr:row>
      <xdr:rowOff>66675</xdr:rowOff>
    </xdr:to>
    <xdr:sp>
      <xdr:nvSpPr>
        <xdr:cNvPr id="258" name="Rectangle 426"/>
        <xdr:cNvSpPr>
          <a:spLocks/>
        </xdr:cNvSpPr>
      </xdr:nvSpPr>
      <xdr:spPr>
        <a:xfrm>
          <a:off x="12144375" y="1447800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17</xdr:col>
      <xdr:colOff>342900</xdr:colOff>
      <xdr:row>7</xdr:row>
      <xdr:rowOff>104775</xdr:rowOff>
    </xdr:from>
    <xdr:to>
      <xdr:col>17</xdr:col>
      <xdr:colOff>657225</xdr:colOff>
      <xdr:row>8</xdr:row>
      <xdr:rowOff>76200</xdr:rowOff>
    </xdr:to>
    <xdr:sp>
      <xdr:nvSpPr>
        <xdr:cNvPr id="259" name="Rectangle 427"/>
        <xdr:cNvSpPr>
          <a:spLocks/>
        </xdr:cNvSpPr>
      </xdr:nvSpPr>
      <xdr:spPr>
        <a:xfrm>
          <a:off x="12668250" y="1466850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18</xdr:col>
      <xdr:colOff>200025</xdr:colOff>
      <xdr:row>7</xdr:row>
      <xdr:rowOff>123825</xdr:rowOff>
    </xdr:from>
    <xdr:to>
      <xdr:col>18</xdr:col>
      <xdr:colOff>571500</xdr:colOff>
      <xdr:row>8</xdr:row>
      <xdr:rowOff>95250</xdr:rowOff>
    </xdr:to>
    <xdr:sp>
      <xdr:nvSpPr>
        <xdr:cNvPr id="260" name="Rectangle 428"/>
        <xdr:cNvSpPr>
          <a:spLocks/>
        </xdr:cNvSpPr>
      </xdr:nvSpPr>
      <xdr:spPr>
        <a:xfrm>
          <a:off x="13211175" y="1485900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152400</xdr:colOff>
      <xdr:row>1</xdr:row>
      <xdr:rowOff>19050</xdr:rowOff>
    </xdr:from>
    <xdr:to>
      <xdr:col>17</xdr:col>
      <xdr:colOff>561975</xdr:colOff>
      <xdr:row>1</xdr:row>
      <xdr:rowOff>142875</xdr:rowOff>
    </xdr:to>
    <xdr:sp>
      <xdr:nvSpPr>
        <xdr:cNvPr id="261" name="Rectangle 429"/>
        <xdr:cNvSpPr>
          <a:spLocks/>
        </xdr:cNvSpPr>
      </xdr:nvSpPr>
      <xdr:spPr>
        <a:xfrm>
          <a:off x="12477750" y="409575"/>
          <a:ext cx="409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16</xdr:col>
      <xdr:colOff>66675</xdr:colOff>
      <xdr:row>3</xdr:row>
      <xdr:rowOff>114300</xdr:rowOff>
    </xdr:from>
    <xdr:to>
      <xdr:col>16</xdr:col>
      <xdr:colOff>228600</xdr:colOff>
      <xdr:row>5</xdr:row>
      <xdr:rowOff>123825</xdr:rowOff>
    </xdr:to>
    <xdr:sp>
      <xdr:nvSpPr>
        <xdr:cNvPr id="262" name="Rectangle 430"/>
        <xdr:cNvSpPr>
          <a:spLocks/>
        </xdr:cNvSpPr>
      </xdr:nvSpPr>
      <xdr:spPr>
        <a:xfrm>
          <a:off x="11782425" y="828675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</xdr:col>
      <xdr:colOff>219075</xdr:colOff>
      <xdr:row>21</xdr:row>
      <xdr:rowOff>142875</xdr:rowOff>
    </xdr:from>
    <xdr:to>
      <xdr:col>3</xdr:col>
      <xdr:colOff>95250</xdr:colOff>
      <xdr:row>28</xdr:row>
      <xdr:rowOff>152400</xdr:rowOff>
    </xdr:to>
    <xdr:grpSp>
      <xdr:nvGrpSpPr>
        <xdr:cNvPr id="263" name="Group 431"/>
        <xdr:cNvGrpSpPr>
          <a:grpSpLocks/>
        </xdr:cNvGrpSpPr>
      </xdr:nvGrpSpPr>
      <xdr:grpSpPr>
        <a:xfrm>
          <a:off x="1009650" y="3648075"/>
          <a:ext cx="1219200" cy="1143000"/>
          <a:chOff x="84" y="63"/>
          <a:chExt cx="152" cy="155"/>
        </a:xfrm>
        <a:solidFill>
          <a:srgbClr val="FFFFFF"/>
        </a:solidFill>
      </xdr:grpSpPr>
      <xdr:sp>
        <xdr:nvSpPr>
          <xdr:cNvPr id="264" name="Rectangle 432"/>
          <xdr:cNvSpPr>
            <a:spLocks/>
          </xdr:cNvSpPr>
        </xdr:nvSpPr>
        <xdr:spPr>
          <a:xfrm flipH="1">
            <a:off x="84" y="63"/>
            <a:ext cx="152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" name="Rectangle 433"/>
          <xdr:cNvSpPr>
            <a:spLocks/>
          </xdr:cNvSpPr>
        </xdr:nvSpPr>
        <xdr:spPr>
          <a:xfrm flipH="1">
            <a:off x="164" y="69"/>
            <a:ext cx="64" cy="142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" name="Line 434"/>
          <xdr:cNvSpPr>
            <a:spLocks/>
          </xdr:cNvSpPr>
        </xdr:nvSpPr>
        <xdr:spPr>
          <a:xfrm flipH="1">
            <a:off x="226" y="63"/>
            <a:ext cx="10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7" name="Line 435"/>
          <xdr:cNvSpPr>
            <a:spLocks/>
          </xdr:cNvSpPr>
        </xdr:nvSpPr>
        <xdr:spPr>
          <a:xfrm flipH="1" flipV="1">
            <a:off x="227" y="21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8" name="Rectangle 436"/>
          <xdr:cNvSpPr>
            <a:spLocks/>
          </xdr:cNvSpPr>
        </xdr:nvSpPr>
        <xdr:spPr>
          <a:xfrm flipH="1">
            <a:off x="89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9" name="Rectangle 437"/>
          <xdr:cNvSpPr>
            <a:spLocks/>
          </xdr:cNvSpPr>
        </xdr:nvSpPr>
        <xdr:spPr>
          <a:xfrm>
            <a:off x="98" y="73"/>
            <a:ext cx="54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0" name="Line 438"/>
          <xdr:cNvSpPr>
            <a:spLocks/>
          </xdr:cNvSpPr>
        </xdr:nvSpPr>
        <xdr:spPr>
          <a:xfrm flipV="1">
            <a:off x="84" y="205"/>
            <a:ext cx="14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1" name="Line 439"/>
          <xdr:cNvSpPr>
            <a:spLocks/>
          </xdr:cNvSpPr>
        </xdr:nvSpPr>
        <xdr:spPr>
          <a:xfrm>
            <a:off x="84" y="63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2" name="Line 440"/>
          <xdr:cNvSpPr>
            <a:spLocks/>
          </xdr:cNvSpPr>
        </xdr:nvSpPr>
        <xdr:spPr>
          <a:xfrm flipH="1">
            <a:off x="152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3" name="Line 441"/>
          <xdr:cNvSpPr>
            <a:spLocks/>
          </xdr:cNvSpPr>
        </xdr:nvSpPr>
        <xdr:spPr>
          <a:xfrm flipH="1" flipV="1">
            <a:off x="152" y="206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4" name="Line 442"/>
          <xdr:cNvSpPr>
            <a:spLocks/>
          </xdr:cNvSpPr>
        </xdr:nvSpPr>
        <xdr:spPr>
          <a:xfrm flipH="1">
            <a:off x="160" y="212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5" name="Line 443"/>
          <xdr:cNvSpPr>
            <a:spLocks/>
          </xdr:cNvSpPr>
        </xdr:nvSpPr>
        <xdr:spPr>
          <a:xfrm flipH="1" flipV="1">
            <a:off x="162" y="68"/>
            <a:ext cx="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76" name="Group 444"/>
          <xdr:cNvGrpSpPr>
            <a:grpSpLocks/>
          </xdr:cNvGrpSpPr>
        </xdr:nvGrpSpPr>
        <xdr:grpSpPr>
          <a:xfrm flipH="1">
            <a:off x="154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77" name="Rectangle 44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8" name="Rectangle 44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79" name="Line 447"/>
          <xdr:cNvSpPr>
            <a:spLocks/>
          </xdr:cNvSpPr>
        </xdr:nvSpPr>
        <xdr:spPr>
          <a:xfrm>
            <a:off x="88" y="7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0" name="Line 448"/>
          <xdr:cNvSpPr>
            <a:spLocks/>
          </xdr:cNvSpPr>
        </xdr:nvSpPr>
        <xdr:spPr>
          <a:xfrm>
            <a:off x="88" y="203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1" name="Line 449"/>
          <xdr:cNvSpPr>
            <a:spLocks/>
          </xdr:cNvSpPr>
        </xdr:nvSpPr>
        <xdr:spPr>
          <a:xfrm>
            <a:off x="88" y="65"/>
            <a:ext cx="64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2" name="Line 450"/>
          <xdr:cNvSpPr>
            <a:spLocks/>
          </xdr:cNvSpPr>
        </xdr:nvSpPr>
        <xdr:spPr>
          <a:xfrm flipV="1">
            <a:off x="89" y="141"/>
            <a:ext cx="63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3" name="Line 451"/>
          <xdr:cNvSpPr>
            <a:spLocks/>
          </xdr:cNvSpPr>
        </xdr:nvSpPr>
        <xdr:spPr>
          <a:xfrm>
            <a:off x="123" y="72"/>
            <a:ext cx="29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4" name="Line 452"/>
          <xdr:cNvSpPr>
            <a:spLocks/>
          </xdr:cNvSpPr>
        </xdr:nvSpPr>
        <xdr:spPr>
          <a:xfrm flipH="1">
            <a:off x="97" y="72"/>
            <a:ext cx="26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21</xdr:row>
      <xdr:rowOff>142875</xdr:rowOff>
    </xdr:from>
    <xdr:to>
      <xdr:col>6</xdr:col>
      <xdr:colOff>228600</xdr:colOff>
      <xdr:row>29</xdr:row>
      <xdr:rowOff>9525</xdr:rowOff>
    </xdr:to>
    <xdr:grpSp>
      <xdr:nvGrpSpPr>
        <xdr:cNvPr id="285" name="Group 453"/>
        <xdr:cNvGrpSpPr>
          <a:grpSpLocks/>
        </xdr:cNvGrpSpPr>
      </xdr:nvGrpSpPr>
      <xdr:grpSpPr>
        <a:xfrm>
          <a:off x="3228975" y="3648075"/>
          <a:ext cx="1457325" cy="1162050"/>
          <a:chOff x="370" y="63"/>
          <a:chExt cx="152" cy="155"/>
        </a:xfrm>
        <a:solidFill>
          <a:srgbClr val="FFFFFF"/>
        </a:solidFill>
      </xdr:grpSpPr>
      <xdr:sp>
        <xdr:nvSpPr>
          <xdr:cNvPr id="286" name="Rectangle 454"/>
          <xdr:cNvSpPr>
            <a:spLocks/>
          </xdr:cNvSpPr>
        </xdr:nvSpPr>
        <xdr:spPr>
          <a:xfrm>
            <a:off x="370" y="63"/>
            <a:ext cx="152" cy="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7" name="Rectangle 455"/>
          <xdr:cNvSpPr>
            <a:spLocks/>
          </xdr:cNvSpPr>
        </xdr:nvSpPr>
        <xdr:spPr>
          <a:xfrm>
            <a:off x="448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8" name="Rectangle 456"/>
          <xdr:cNvSpPr>
            <a:spLocks/>
          </xdr:cNvSpPr>
        </xdr:nvSpPr>
        <xdr:spPr>
          <a:xfrm>
            <a:off x="455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9" name="Line 457"/>
          <xdr:cNvSpPr>
            <a:spLocks/>
          </xdr:cNvSpPr>
        </xdr:nvSpPr>
        <xdr:spPr>
          <a:xfrm flipH="1" flipV="1">
            <a:off x="508" y="206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0" name="Line 458"/>
          <xdr:cNvSpPr>
            <a:spLocks/>
          </xdr:cNvSpPr>
        </xdr:nvSpPr>
        <xdr:spPr>
          <a:xfrm flipH="1">
            <a:off x="509" y="63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1" name="Line 459"/>
          <xdr:cNvSpPr>
            <a:spLocks/>
          </xdr:cNvSpPr>
        </xdr:nvSpPr>
        <xdr:spPr>
          <a:xfrm>
            <a:off x="448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2" name="Line 460"/>
          <xdr:cNvSpPr>
            <a:spLocks/>
          </xdr:cNvSpPr>
        </xdr:nvSpPr>
        <xdr:spPr>
          <a:xfrm flipV="1">
            <a:off x="448" y="2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93" name="Group 461"/>
          <xdr:cNvGrpSpPr>
            <a:grpSpLocks/>
          </xdr:cNvGrpSpPr>
        </xdr:nvGrpSpPr>
        <xdr:grpSpPr>
          <a:xfrm>
            <a:off x="448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94" name="Rectangle 46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5" name="Rectangle 46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96" name="Rectangle 464"/>
          <xdr:cNvSpPr>
            <a:spLocks/>
          </xdr:cNvSpPr>
        </xdr:nvSpPr>
        <xdr:spPr>
          <a:xfrm flipH="1">
            <a:off x="373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7" name="Rectangle 465"/>
          <xdr:cNvSpPr>
            <a:spLocks/>
          </xdr:cNvSpPr>
        </xdr:nvSpPr>
        <xdr:spPr>
          <a:xfrm flipH="1">
            <a:off x="382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8" name="Line 466"/>
          <xdr:cNvSpPr>
            <a:spLocks/>
          </xdr:cNvSpPr>
        </xdr:nvSpPr>
        <xdr:spPr>
          <a:xfrm flipH="1">
            <a:off x="437" y="6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9" name="Line 467"/>
          <xdr:cNvSpPr>
            <a:spLocks/>
          </xdr:cNvSpPr>
        </xdr:nvSpPr>
        <xdr:spPr>
          <a:xfrm flipH="1" flipV="1">
            <a:off x="437" y="20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0" name="Line 468"/>
          <xdr:cNvSpPr>
            <a:spLocks/>
          </xdr:cNvSpPr>
        </xdr:nvSpPr>
        <xdr:spPr>
          <a:xfrm flipH="1">
            <a:off x="444" y="21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1" name="Line 469"/>
          <xdr:cNvSpPr>
            <a:spLocks/>
          </xdr:cNvSpPr>
        </xdr:nvSpPr>
        <xdr:spPr>
          <a:xfrm flipH="1">
            <a:off x="444" y="65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2" name="Group 470"/>
          <xdr:cNvGrpSpPr>
            <a:grpSpLocks/>
          </xdr:cNvGrpSpPr>
        </xdr:nvGrpSpPr>
        <xdr:grpSpPr>
          <a:xfrm flipH="1">
            <a:off x="439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03" name="Rectangle 471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4" name="Rectangle 472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05" name="Line 473"/>
          <xdr:cNvSpPr>
            <a:spLocks/>
          </xdr:cNvSpPr>
        </xdr:nvSpPr>
        <xdr:spPr>
          <a:xfrm flipV="1">
            <a:off x="370" y="20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6" name="Line 474"/>
          <xdr:cNvSpPr>
            <a:spLocks/>
          </xdr:cNvSpPr>
        </xdr:nvSpPr>
        <xdr:spPr>
          <a:xfrm>
            <a:off x="370" y="63"/>
            <a:ext cx="13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7" name="Line 475"/>
          <xdr:cNvSpPr>
            <a:spLocks/>
          </xdr:cNvSpPr>
        </xdr:nvSpPr>
        <xdr:spPr>
          <a:xfrm>
            <a:off x="372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8" name="Line 476"/>
          <xdr:cNvSpPr>
            <a:spLocks/>
          </xdr:cNvSpPr>
        </xdr:nvSpPr>
        <xdr:spPr>
          <a:xfrm>
            <a:off x="372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9" name="Line 477"/>
          <xdr:cNvSpPr>
            <a:spLocks/>
          </xdr:cNvSpPr>
        </xdr:nvSpPr>
        <xdr:spPr>
          <a:xfrm>
            <a:off x="520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0" name="Line 478"/>
          <xdr:cNvSpPr>
            <a:spLocks/>
          </xdr:cNvSpPr>
        </xdr:nvSpPr>
        <xdr:spPr>
          <a:xfrm>
            <a:off x="520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1" name="Line 479"/>
          <xdr:cNvSpPr>
            <a:spLocks/>
          </xdr:cNvSpPr>
        </xdr:nvSpPr>
        <xdr:spPr>
          <a:xfrm>
            <a:off x="381" y="72"/>
            <a:ext cx="56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2" name="Line 480"/>
          <xdr:cNvSpPr>
            <a:spLocks/>
          </xdr:cNvSpPr>
        </xdr:nvSpPr>
        <xdr:spPr>
          <a:xfrm flipV="1">
            <a:off x="381" y="141"/>
            <a:ext cx="5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3" name="Line 481"/>
          <xdr:cNvSpPr>
            <a:spLocks/>
          </xdr:cNvSpPr>
        </xdr:nvSpPr>
        <xdr:spPr>
          <a:xfrm>
            <a:off x="408" y="72"/>
            <a:ext cx="2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4" name="Line 482"/>
          <xdr:cNvSpPr>
            <a:spLocks/>
          </xdr:cNvSpPr>
        </xdr:nvSpPr>
        <xdr:spPr>
          <a:xfrm flipH="1">
            <a:off x="382" y="71"/>
            <a:ext cx="25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5" name="Line 483"/>
          <xdr:cNvSpPr>
            <a:spLocks/>
          </xdr:cNvSpPr>
        </xdr:nvSpPr>
        <xdr:spPr>
          <a:xfrm flipH="1">
            <a:off x="455" y="72"/>
            <a:ext cx="54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6" name="Line 484"/>
          <xdr:cNvSpPr>
            <a:spLocks/>
          </xdr:cNvSpPr>
        </xdr:nvSpPr>
        <xdr:spPr>
          <a:xfrm flipH="1" flipV="1">
            <a:off x="454" y="142"/>
            <a:ext cx="5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24</xdr:row>
      <xdr:rowOff>76200</xdr:rowOff>
    </xdr:from>
    <xdr:to>
      <xdr:col>4</xdr:col>
      <xdr:colOff>171450</xdr:colOff>
      <xdr:row>26</xdr:row>
      <xdr:rowOff>66675</xdr:rowOff>
    </xdr:to>
    <xdr:sp>
      <xdr:nvSpPr>
        <xdr:cNvPr id="317" name="Rectangle 485"/>
        <xdr:cNvSpPr>
          <a:spLocks/>
        </xdr:cNvSpPr>
      </xdr:nvSpPr>
      <xdr:spPr>
        <a:xfrm>
          <a:off x="2971800" y="40671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
134000</a:t>
          </a:r>
        </a:p>
      </xdr:txBody>
    </xdr:sp>
    <xdr:clientData/>
  </xdr:twoCellAnchor>
  <xdr:twoCellAnchor>
    <xdr:from>
      <xdr:col>4</xdr:col>
      <xdr:colOff>428625</xdr:colOff>
      <xdr:row>21</xdr:row>
      <xdr:rowOff>0</xdr:rowOff>
    </xdr:from>
    <xdr:to>
      <xdr:col>5</xdr:col>
      <xdr:colOff>257175</xdr:colOff>
      <xdr:row>21</xdr:row>
      <xdr:rowOff>152400</xdr:rowOff>
    </xdr:to>
    <xdr:sp>
      <xdr:nvSpPr>
        <xdr:cNvPr id="318" name="Rectangle 486"/>
        <xdr:cNvSpPr>
          <a:spLocks/>
        </xdr:cNvSpPr>
      </xdr:nvSpPr>
      <xdr:spPr>
        <a:xfrm>
          <a:off x="3390900" y="35052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1300</a:t>
          </a:r>
        </a:p>
      </xdr:txBody>
    </xdr:sp>
    <xdr:clientData/>
  </xdr:twoCellAnchor>
  <xdr:twoCellAnchor>
    <xdr:from>
      <xdr:col>5</xdr:col>
      <xdr:colOff>304800</xdr:colOff>
      <xdr:row>29</xdr:row>
      <xdr:rowOff>19050</xdr:rowOff>
    </xdr:from>
    <xdr:to>
      <xdr:col>6</xdr:col>
      <xdr:colOff>152400</xdr:colOff>
      <xdr:row>29</xdr:row>
      <xdr:rowOff>142875</xdr:rowOff>
    </xdr:to>
    <xdr:sp>
      <xdr:nvSpPr>
        <xdr:cNvPr id="319" name="Rectangle 487"/>
        <xdr:cNvSpPr>
          <a:spLocks/>
        </xdr:cNvSpPr>
      </xdr:nvSpPr>
      <xdr:spPr>
        <a:xfrm>
          <a:off x="4076700" y="4819650"/>
          <a:ext cx="533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4</xdr:col>
      <xdr:colOff>371475</xdr:colOff>
      <xdr:row>29</xdr:row>
      <xdr:rowOff>19050</xdr:rowOff>
    </xdr:from>
    <xdr:to>
      <xdr:col>5</xdr:col>
      <xdr:colOff>104775</xdr:colOff>
      <xdr:row>29</xdr:row>
      <xdr:rowOff>142875</xdr:rowOff>
    </xdr:to>
    <xdr:sp>
      <xdr:nvSpPr>
        <xdr:cNvPr id="320" name="Rectangle 488"/>
        <xdr:cNvSpPr>
          <a:spLocks/>
        </xdr:cNvSpPr>
      </xdr:nvSpPr>
      <xdr:spPr>
        <a:xfrm>
          <a:off x="3333750" y="4819650"/>
          <a:ext cx="542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7</xdr:col>
      <xdr:colOff>219075</xdr:colOff>
      <xdr:row>22</xdr:row>
      <xdr:rowOff>9525</xdr:rowOff>
    </xdr:from>
    <xdr:to>
      <xdr:col>9</xdr:col>
      <xdr:colOff>581025</xdr:colOff>
      <xdr:row>31</xdr:row>
      <xdr:rowOff>85725</xdr:rowOff>
    </xdr:to>
    <xdr:grpSp>
      <xdr:nvGrpSpPr>
        <xdr:cNvPr id="321" name="Group 489"/>
        <xdr:cNvGrpSpPr>
          <a:grpSpLocks/>
        </xdr:cNvGrpSpPr>
      </xdr:nvGrpSpPr>
      <xdr:grpSpPr>
        <a:xfrm>
          <a:off x="5514975" y="3676650"/>
          <a:ext cx="1676400" cy="1533525"/>
          <a:chOff x="596" y="75"/>
          <a:chExt cx="265" cy="239"/>
        </a:xfrm>
        <a:solidFill>
          <a:srgbClr val="FFFFFF"/>
        </a:solidFill>
      </xdr:grpSpPr>
      <xdr:sp>
        <xdr:nvSpPr>
          <xdr:cNvPr id="322" name="Rectangle 490"/>
          <xdr:cNvSpPr>
            <a:spLocks/>
          </xdr:cNvSpPr>
        </xdr:nvSpPr>
        <xdr:spPr>
          <a:xfrm flipH="1">
            <a:off x="688" y="76"/>
            <a:ext cx="81" cy="2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3" name="Rectangle 491"/>
          <xdr:cNvSpPr>
            <a:spLocks/>
          </xdr:cNvSpPr>
        </xdr:nvSpPr>
        <xdr:spPr>
          <a:xfrm flipH="1">
            <a:off x="693" y="80"/>
            <a:ext cx="72" cy="23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4" name="Rectangle 492"/>
          <xdr:cNvSpPr>
            <a:spLocks/>
          </xdr:cNvSpPr>
        </xdr:nvSpPr>
        <xdr:spPr>
          <a:xfrm flipH="1">
            <a:off x="701" y="87"/>
            <a:ext cx="56" cy="21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25" name="Group 493"/>
          <xdr:cNvGrpSpPr>
            <a:grpSpLocks/>
          </xdr:cNvGrpSpPr>
        </xdr:nvGrpSpPr>
        <xdr:grpSpPr>
          <a:xfrm flipH="1">
            <a:off x="759" y="199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26" name="Rectangle 494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7" name="Rectangle 495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28" name="Line 496"/>
          <xdr:cNvSpPr>
            <a:spLocks/>
          </xdr:cNvSpPr>
        </xdr:nvSpPr>
        <xdr:spPr>
          <a:xfrm flipH="1">
            <a:off x="692" y="92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9" name="Line 497"/>
          <xdr:cNvSpPr>
            <a:spLocks/>
          </xdr:cNvSpPr>
        </xdr:nvSpPr>
        <xdr:spPr>
          <a:xfrm flipH="1">
            <a:off x="692" y="290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0" name="Line 498"/>
          <xdr:cNvSpPr>
            <a:spLocks/>
          </xdr:cNvSpPr>
        </xdr:nvSpPr>
        <xdr:spPr>
          <a:xfrm flipH="1">
            <a:off x="756" y="76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1" name="Line 499"/>
          <xdr:cNvSpPr>
            <a:spLocks/>
          </xdr:cNvSpPr>
        </xdr:nvSpPr>
        <xdr:spPr>
          <a:xfrm>
            <a:off x="688" y="7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2" name="Line 500"/>
          <xdr:cNvSpPr>
            <a:spLocks/>
          </xdr:cNvSpPr>
        </xdr:nvSpPr>
        <xdr:spPr>
          <a:xfrm flipH="1" flipV="1">
            <a:off x="756" y="302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3" name="Line 501"/>
          <xdr:cNvSpPr>
            <a:spLocks/>
          </xdr:cNvSpPr>
        </xdr:nvSpPr>
        <xdr:spPr>
          <a:xfrm flipV="1">
            <a:off x="688" y="302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4" name="Line 502"/>
          <xdr:cNvSpPr>
            <a:spLocks/>
          </xdr:cNvSpPr>
        </xdr:nvSpPr>
        <xdr:spPr>
          <a:xfrm flipH="1">
            <a:off x="702" y="87"/>
            <a:ext cx="27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5" name="Line 503"/>
          <xdr:cNvSpPr>
            <a:spLocks/>
          </xdr:cNvSpPr>
        </xdr:nvSpPr>
        <xdr:spPr>
          <a:xfrm>
            <a:off x="729" y="87"/>
            <a:ext cx="27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6" name="Line 504"/>
          <xdr:cNvSpPr>
            <a:spLocks/>
          </xdr:cNvSpPr>
        </xdr:nvSpPr>
        <xdr:spPr>
          <a:xfrm flipH="1">
            <a:off x="701" y="202"/>
            <a:ext cx="56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7" name="Line 505"/>
          <xdr:cNvSpPr>
            <a:spLocks/>
          </xdr:cNvSpPr>
        </xdr:nvSpPr>
        <xdr:spPr>
          <a:xfrm flipH="1" flipV="1">
            <a:off x="701" y="87"/>
            <a:ext cx="56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8" name="Rectangle 506"/>
          <xdr:cNvSpPr>
            <a:spLocks/>
          </xdr:cNvSpPr>
        </xdr:nvSpPr>
        <xdr:spPr>
          <a:xfrm>
            <a:off x="770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9" name="Rectangle 507"/>
          <xdr:cNvSpPr>
            <a:spLocks/>
          </xdr:cNvSpPr>
        </xdr:nvSpPr>
        <xdr:spPr>
          <a:xfrm>
            <a:off x="778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0" name="Line 508"/>
          <xdr:cNvSpPr>
            <a:spLocks/>
          </xdr:cNvSpPr>
        </xdr:nvSpPr>
        <xdr:spPr>
          <a:xfrm>
            <a:off x="770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1" name="Line 509"/>
          <xdr:cNvSpPr>
            <a:spLocks/>
          </xdr:cNvSpPr>
        </xdr:nvSpPr>
        <xdr:spPr>
          <a:xfrm flipV="1">
            <a:off x="770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2" name="Line 510"/>
          <xdr:cNvSpPr>
            <a:spLocks/>
          </xdr:cNvSpPr>
        </xdr:nvSpPr>
        <xdr:spPr>
          <a:xfrm flipH="1" flipV="1">
            <a:off x="853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3" name="Line 511"/>
          <xdr:cNvSpPr>
            <a:spLocks/>
          </xdr:cNvSpPr>
        </xdr:nvSpPr>
        <xdr:spPr>
          <a:xfrm flipH="1">
            <a:off x="853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4" name="Rectangle 512"/>
          <xdr:cNvSpPr>
            <a:spLocks/>
          </xdr:cNvSpPr>
        </xdr:nvSpPr>
        <xdr:spPr>
          <a:xfrm>
            <a:off x="596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5" name="Rectangle 513"/>
          <xdr:cNvSpPr>
            <a:spLocks/>
          </xdr:cNvSpPr>
        </xdr:nvSpPr>
        <xdr:spPr>
          <a:xfrm>
            <a:off x="604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6" name="Line 514"/>
          <xdr:cNvSpPr>
            <a:spLocks/>
          </xdr:cNvSpPr>
        </xdr:nvSpPr>
        <xdr:spPr>
          <a:xfrm>
            <a:off x="596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7" name="Line 515"/>
          <xdr:cNvSpPr>
            <a:spLocks/>
          </xdr:cNvSpPr>
        </xdr:nvSpPr>
        <xdr:spPr>
          <a:xfrm flipV="1">
            <a:off x="596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8" name="Line 516"/>
          <xdr:cNvSpPr>
            <a:spLocks/>
          </xdr:cNvSpPr>
        </xdr:nvSpPr>
        <xdr:spPr>
          <a:xfrm flipH="1" flipV="1">
            <a:off x="679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9" name="Line 517"/>
          <xdr:cNvSpPr>
            <a:spLocks/>
          </xdr:cNvSpPr>
        </xdr:nvSpPr>
        <xdr:spPr>
          <a:xfrm flipH="1">
            <a:off x="679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24</xdr:row>
      <xdr:rowOff>85725</xdr:rowOff>
    </xdr:from>
    <xdr:to>
      <xdr:col>7</xdr:col>
      <xdr:colOff>161925</xdr:colOff>
      <xdr:row>26</xdr:row>
      <xdr:rowOff>95250</xdr:rowOff>
    </xdr:to>
    <xdr:sp>
      <xdr:nvSpPr>
        <xdr:cNvPr id="350" name="Rectangle 518"/>
        <xdr:cNvSpPr>
          <a:spLocks/>
        </xdr:cNvSpPr>
      </xdr:nvSpPr>
      <xdr:spPr>
        <a:xfrm>
          <a:off x="5305425" y="4076700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7</xdr:col>
      <xdr:colOff>333375</xdr:colOff>
      <xdr:row>28</xdr:row>
      <xdr:rowOff>104775</xdr:rowOff>
    </xdr:from>
    <xdr:to>
      <xdr:col>7</xdr:col>
      <xdr:colOff>628650</xdr:colOff>
      <xdr:row>29</xdr:row>
      <xdr:rowOff>76200</xdr:rowOff>
    </xdr:to>
    <xdr:sp>
      <xdr:nvSpPr>
        <xdr:cNvPr id="351" name="Rectangle 519"/>
        <xdr:cNvSpPr>
          <a:spLocks/>
        </xdr:cNvSpPr>
      </xdr:nvSpPr>
      <xdr:spPr>
        <a:xfrm>
          <a:off x="5629275" y="47434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9</xdr:col>
      <xdr:colOff>152400</xdr:colOff>
      <xdr:row>28</xdr:row>
      <xdr:rowOff>95250</xdr:rowOff>
    </xdr:from>
    <xdr:to>
      <xdr:col>9</xdr:col>
      <xdr:colOff>476250</xdr:colOff>
      <xdr:row>29</xdr:row>
      <xdr:rowOff>76200</xdr:rowOff>
    </xdr:to>
    <xdr:sp>
      <xdr:nvSpPr>
        <xdr:cNvPr id="352" name="Rectangle 520"/>
        <xdr:cNvSpPr>
          <a:spLocks/>
        </xdr:cNvSpPr>
      </xdr:nvSpPr>
      <xdr:spPr>
        <a:xfrm>
          <a:off x="6762750" y="473392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8</xdr:col>
      <xdr:colOff>238125</xdr:colOff>
      <xdr:row>31</xdr:row>
      <xdr:rowOff>66675</xdr:rowOff>
    </xdr:from>
    <xdr:to>
      <xdr:col>8</xdr:col>
      <xdr:colOff>600075</xdr:colOff>
      <xdr:row>32</xdr:row>
      <xdr:rowOff>85725</xdr:rowOff>
    </xdr:to>
    <xdr:sp>
      <xdr:nvSpPr>
        <xdr:cNvPr id="353" name="Rectangle 521"/>
        <xdr:cNvSpPr>
          <a:spLocks/>
        </xdr:cNvSpPr>
      </xdr:nvSpPr>
      <xdr:spPr>
        <a:xfrm>
          <a:off x="6162675" y="5191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9</xdr:col>
      <xdr:colOff>581025</xdr:colOff>
      <xdr:row>24</xdr:row>
      <xdr:rowOff>47625</xdr:rowOff>
    </xdr:from>
    <xdr:to>
      <xdr:col>9</xdr:col>
      <xdr:colOff>771525</xdr:colOff>
      <xdr:row>26</xdr:row>
      <xdr:rowOff>38100</xdr:rowOff>
    </xdr:to>
    <xdr:sp>
      <xdr:nvSpPr>
        <xdr:cNvPr id="354" name="Rectangle 522"/>
        <xdr:cNvSpPr>
          <a:spLocks/>
        </xdr:cNvSpPr>
      </xdr:nvSpPr>
      <xdr:spPr>
        <a:xfrm>
          <a:off x="7191375" y="403860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8</xdr:col>
      <xdr:colOff>19050</xdr:colOff>
      <xdr:row>21</xdr:row>
      <xdr:rowOff>47625</xdr:rowOff>
    </xdr:from>
    <xdr:to>
      <xdr:col>8</xdr:col>
      <xdr:colOff>561975</xdr:colOff>
      <xdr:row>22</xdr:row>
      <xdr:rowOff>57150</xdr:rowOff>
    </xdr:to>
    <xdr:sp>
      <xdr:nvSpPr>
        <xdr:cNvPr id="355" name="Rectangle 523"/>
        <xdr:cNvSpPr>
          <a:spLocks/>
        </xdr:cNvSpPr>
      </xdr:nvSpPr>
      <xdr:spPr>
        <a:xfrm>
          <a:off x="5943600" y="355282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2080</a:t>
          </a:r>
        </a:p>
      </xdr:txBody>
    </xdr:sp>
    <xdr:clientData/>
  </xdr:twoCellAnchor>
  <xdr:twoCellAnchor>
    <xdr:from>
      <xdr:col>10</xdr:col>
      <xdr:colOff>180975</xdr:colOff>
      <xdr:row>22</xdr:row>
      <xdr:rowOff>9525</xdr:rowOff>
    </xdr:from>
    <xdr:to>
      <xdr:col>12</xdr:col>
      <xdr:colOff>257175</xdr:colOff>
      <xdr:row>31</xdr:row>
      <xdr:rowOff>57150</xdr:rowOff>
    </xdr:to>
    <xdr:grpSp>
      <xdr:nvGrpSpPr>
        <xdr:cNvPr id="356" name="Group 524"/>
        <xdr:cNvGrpSpPr>
          <a:grpSpLocks/>
        </xdr:cNvGrpSpPr>
      </xdr:nvGrpSpPr>
      <xdr:grpSpPr>
        <a:xfrm>
          <a:off x="7620000" y="3676650"/>
          <a:ext cx="1371600" cy="1504950"/>
          <a:chOff x="70" y="369"/>
          <a:chExt cx="208" cy="238"/>
        </a:xfrm>
        <a:solidFill>
          <a:srgbClr val="FFFFFF"/>
        </a:solidFill>
      </xdr:grpSpPr>
      <xdr:sp>
        <xdr:nvSpPr>
          <xdr:cNvPr id="357" name="Rectangle 525"/>
          <xdr:cNvSpPr>
            <a:spLocks/>
          </xdr:cNvSpPr>
        </xdr:nvSpPr>
        <xdr:spPr>
          <a:xfrm>
            <a:off x="149" y="370"/>
            <a:ext cx="129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8" name="Rectangle 526"/>
          <xdr:cNvSpPr>
            <a:spLocks/>
          </xdr:cNvSpPr>
        </xdr:nvSpPr>
        <xdr:spPr>
          <a:xfrm>
            <a:off x="157" y="377"/>
            <a:ext cx="112" cy="140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9" name="Line 527"/>
          <xdr:cNvSpPr>
            <a:spLocks/>
          </xdr:cNvSpPr>
        </xdr:nvSpPr>
        <xdr:spPr>
          <a:xfrm>
            <a:off x="149" y="37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0" name="Line 528"/>
          <xdr:cNvSpPr>
            <a:spLocks/>
          </xdr:cNvSpPr>
        </xdr:nvSpPr>
        <xdr:spPr>
          <a:xfrm flipV="1">
            <a:off x="149" y="517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1" name="Line 529"/>
          <xdr:cNvSpPr>
            <a:spLocks/>
          </xdr:cNvSpPr>
        </xdr:nvSpPr>
        <xdr:spPr>
          <a:xfrm flipH="1" flipV="1">
            <a:off x="269" y="516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2" name="Line 530"/>
          <xdr:cNvSpPr>
            <a:spLocks/>
          </xdr:cNvSpPr>
        </xdr:nvSpPr>
        <xdr:spPr>
          <a:xfrm flipH="1">
            <a:off x="269" y="3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3" name="Rectangle 531"/>
          <xdr:cNvSpPr>
            <a:spLocks/>
          </xdr:cNvSpPr>
        </xdr:nvSpPr>
        <xdr:spPr>
          <a:xfrm flipH="1">
            <a:off x="70" y="370"/>
            <a:ext cx="78" cy="23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4" name="Rectangle 532"/>
          <xdr:cNvSpPr>
            <a:spLocks/>
          </xdr:cNvSpPr>
        </xdr:nvSpPr>
        <xdr:spPr>
          <a:xfrm flipH="1">
            <a:off x="75" y="374"/>
            <a:ext cx="69" cy="22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5" name="Rectangle 533"/>
          <xdr:cNvSpPr>
            <a:spLocks/>
          </xdr:cNvSpPr>
        </xdr:nvSpPr>
        <xdr:spPr>
          <a:xfrm flipH="1">
            <a:off x="83" y="381"/>
            <a:ext cx="53" cy="215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66" name="Group 534"/>
          <xdr:cNvGrpSpPr>
            <a:grpSpLocks/>
          </xdr:cNvGrpSpPr>
        </xdr:nvGrpSpPr>
        <xdr:grpSpPr>
          <a:xfrm flipH="1">
            <a:off x="138" y="492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67" name="Rectangle 53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8" name="Rectangle 53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69" name="Line 537"/>
          <xdr:cNvSpPr>
            <a:spLocks/>
          </xdr:cNvSpPr>
        </xdr:nvSpPr>
        <xdr:spPr>
          <a:xfrm flipH="1">
            <a:off x="74" y="386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0" name="Line 538"/>
          <xdr:cNvSpPr>
            <a:spLocks/>
          </xdr:cNvSpPr>
        </xdr:nvSpPr>
        <xdr:spPr>
          <a:xfrm flipH="1">
            <a:off x="74" y="583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1" name="Line 539"/>
          <xdr:cNvSpPr>
            <a:spLocks/>
          </xdr:cNvSpPr>
        </xdr:nvSpPr>
        <xdr:spPr>
          <a:xfrm flipH="1">
            <a:off x="135" y="370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2" name="Line 540"/>
          <xdr:cNvSpPr>
            <a:spLocks/>
          </xdr:cNvSpPr>
        </xdr:nvSpPr>
        <xdr:spPr>
          <a:xfrm>
            <a:off x="70" y="369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3" name="Line 541"/>
          <xdr:cNvSpPr>
            <a:spLocks/>
          </xdr:cNvSpPr>
        </xdr:nvSpPr>
        <xdr:spPr>
          <a:xfrm flipH="1" flipV="1">
            <a:off x="135" y="59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4" name="Line 542"/>
          <xdr:cNvSpPr>
            <a:spLocks/>
          </xdr:cNvSpPr>
        </xdr:nvSpPr>
        <xdr:spPr>
          <a:xfrm flipV="1">
            <a:off x="70" y="59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5" name="Line 543"/>
          <xdr:cNvSpPr>
            <a:spLocks/>
          </xdr:cNvSpPr>
        </xdr:nvSpPr>
        <xdr:spPr>
          <a:xfrm flipH="1">
            <a:off x="84" y="381"/>
            <a:ext cx="25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6" name="Line 544"/>
          <xdr:cNvSpPr>
            <a:spLocks/>
          </xdr:cNvSpPr>
        </xdr:nvSpPr>
        <xdr:spPr>
          <a:xfrm>
            <a:off x="110" y="381"/>
            <a:ext cx="25" cy="2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7" name="Line 545"/>
          <xdr:cNvSpPr>
            <a:spLocks/>
          </xdr:cNvSpPr>
        </xdr:nvSpPr>
        <xdr:spPr>
          <a:xfrm flipH="1">
            <a:off x="83" y="495"/>
            <a:ext cx="54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8" name="Line 546"/>
          <xdr:cNvSpPr>
            <a:spLocks/>
          </xdr:cNvSpPr>
        </xdr:nvSpPr>
        <xdr:spPr>
          <a:xfrm flipH="1" flipV="1">
            <a:off x="83" y="381"/>
            <a:ext cx="54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24</xdr:row>
      <xdr:rowOff>57150</xdr:rowOff>
    </xdr:from>
    <xdr:to>
      <xdr:col>12</xdr:col>
      <xdr:colOff>447675</xdr:colOff>
      <xdr:row>26</xdr:row>
      <xdr:rowOff>47625</xdr:rowOff>
    </xdr:to>
    <xdr:sp>
      <xdr:nvSpPr>
        <xdr:cNvPr id="379" name="Rectangle 547"/>
        <xdr:cNvSpPr>
          <a:spLocks/>
        </xdr:cNvSpPr>
      </xdr:nvSpPr>
      <xdr:spPr>
        <a:xfrm>
          <a:off x="8982075" y="40481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11</xdr:col>
      <xdr:colOff>180975</xdr:colOff>
      <xdr:row>28</xdr:row>
      <xdr:rowOff>38100</xdr:rowOff>
    </xdr:from>
    <xdr:to>
      <xdr:col>11</xdr:col>
      <xdr:colOff>600075</xdr:colOff>
      <xdr:row>29</xdr:row>
      <xdr:rowOff>19050</xdr:rowOff>
    </xdr:to>
    <xdr:sp>
      <xdr:nvSpPr>
        <xdr:cNvPr id="380" name="Rectangle 548"/>
        <xdr:cNvSpPr>
          <a:spLocks/>
        </xdr:cNvSpPr>
      </xdr:nvSpPr>
      <xdr:spPr>
        <a:xfrm>
          <a:off x="8229600" y="467677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1360</a:t>
          </a:r>
        </a:p>
      </xdr:txBody>
    </xdr:sp>
    <xdr:clientData/>
  </xdr:twoCellAnchor>
  <xdr:twoCellAnchor>
    <xdr:from>
      <xdr:col>10</xdr:col>
      <xdr:colOff>514350</xdr:colOff>
      <xdr:row>21</xdr:row>
      <xdr:rowOff>19050</xdr:rowOff>
    </xdr:from>
    <xdr:to>
      <xdr:col>11</xdr:col>
      <xdr:colOff>238125</xdr:colOff>
      <xdr:row>21</xdr:row>
      <xdr:rowOff>152400</xdr:rowOff>
    </xdr:to>
    <xdr:sp>
      <xdr:nvSpPr>
        <xdr:cNvPr id="381" name="Rectangle 549"/>
        <xdr:cNvSpPr>
          <a:spLocks/>
        </xdr:cNvSpPr>
      </xdr:nvSpPr>
      <xdr:spPr>
        <a:xfrm>
          <a:off x="7953375" y="35242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20400</a:t>
          </a:r>
        </a:p>
      </xdr:txBody>
    </xdr:sp>
    <xdr:clientData/>
  </xdr:twoCellAnchor>
  <xdr:twoCellAnchor>
    <xdr:from>
      <xdr:col>12</xdr:col>
      <xdr:colOff>466725</xdr:colOff>
      <xdr:row>23</xdr:row>
      <xdr:rowOff>152400</xdr:rowOff>
    </xdr:from>
    <xdr:to>
      <xdr:col>12</xdr:col>
      <xdr:colOff>685800</xdr:colOff>
      <xdr:row>26</xdr:row>
      <xdr:rowOff>47625</xdr:rowOff>
    </xdr:to>
    <xdr:sp>
      <xdr:nvSpPr>
        <xdr:cNvPr id="382" name="Rectangle 550"/>
        <xdr:cNvSpPr>
          <a:spLocks/>
        </xdr:cNvSpPr>
      </xdr:nvSpPr>
      <xdr:spPr>
        <a:xfrm>
          <a:off x="9201150" y="3981450"/>
          <a:ext cx="219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10</xdr:col>
      <xdr:colOff>247650</xdr:colOff>
      <xdr:row>31</xdr:row>
      <xdr:rowOff>57150</xdr:rowOff>
    </xdr:from>
    <xdr:to>
      <xdr:col>10</xdr:col>
      <xdr:colOff>542925</xdr:colOff>
      <xdr:row>32</xdr:row>
      <xdr:rowOff>28575</xdr:rowOff>
    </xdr:to>
    <xdr:sp>
      <xdr:nvSpPr>
        <xdr:cNvPr id="383" name="Rectangle 551"/>
        <xdr:cNvSpPr>
          <a:spLocks/>
        </xdr:cNvSpPr>
      </xdr:nvSpPr>
      <xdr:spPr>
        <a:xfrm>
          <a:off x="7686675" y="518160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13</xdr:col>
      <xdr:colOff>390525</xdr:colOff>
      <xdr:row>7</xdr:row>
      <xdr:rowOff>95250</xdr:rowOff>
    </xdr:from>
    <xdr:to>
      <xdr:col>14</xdr:col>
      <xdr:colOff>19050</xdr:colOff>
      <xdr:row>8</xdr:row>
      <xdr:rowOff>76200</xdr:rowOff>
    </xdr:to>
    <xdr:sp>
      <xdr:nvSpPr>
        <xdr:cNvPr id="384" name="Rectangle 557"/>
        <xdr:cNvSpPr>
          <a:spLocks/>
        </xdr:cNvSpPr>
      </xdr:nvSpPr>
      <xdr:spPr>
        <a:xfrm>
          <a:off x="9963150" y="14573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14</xdr:col>
      <xdr:colOff>257175</xdr:colOff>
      <xdr:row>7</xdr:row>
      <xdr:rowOff>95250</xdr:rowOff>
    </xdr:from>
    <xdr:to>
      <xdr:col>14</xdr:col>
      <xdr:colOff>514350</xdr:colOff>
      <xdr:row>8</xdr:row>
      <xdr:rowOff>76200</xdr:rowOff>
    </xdr:to>
    <xdr:sp>
      <xdr:nvSpPr>
        <xdr:cNvPr id="385" name="Rectangle 558"/>
        <xdr:cNvSpPr>
          <a:spLocks/>
        </xdr:cNvSpPr>
      </xdr:nvSpPr>
      <xdr:spPr>
        <a:xfrm>
          <a:off x="10458450" y="14573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15</xdr:col>
      <xdr:colOff>180975</xdr:colOff>
      <xdr:row>7</xdr:row>
      <xdr:rowOff>114300</xdr:rowOff>
    </xdr:from>
    <xdr:to>
      <xdr:col>15</xdr:col>
      <xdr:colOff>447675</xdr:colOff>
      <xdr:row>8</xdr:row>
      <xdr:rowOff>95250</xdr:rowOff>
    </xdr:to>
    <xdr:sp>
      <xdr:nvSpPr>
        <xdr:cNvPr id="386" name="Rectangle 559"/>
        <xdr:cNvSpPr>
          <a:spLocks/>
        </xdr:cNvSpPr>
      </xdr:nvSpPr>
      <xdr:spPr>
        <a:xfrm>
          <a:off x="11068050" y="147637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142875</xdr:rowOff>
    </xdr:from>
    <xdr:to>
      <xdr:col>3</xdr:col>
      <xdr:colOff>57150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123950" y="533400"/>
          <a:ext cx="1066800" cy="1019175"/>
          <a:chOff x="84" y="63"/>
          <a:chExt cx="152" cy="15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flipH="1">
            <a:off x="84" y="63"/>
            <a:ext cx="152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 flipH="1">
            <a:off x="164" y="69"/>
            <a:ext cx="64" cy="142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226" y="63"/>
            <a:ext cx="10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227" y="21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H="1">
            <a:off x="89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98" y="73"/>
            <a:ext cx="54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84" y="205"/>
            <a:ext cx="14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84" y="63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52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 flipV="1">
            <a:off x="152" y="206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160" y="212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 flipV="1">
            <a:off x="162" y="68"/>
            <a:ext cx="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4" name="Group 14"/>
          <xdr:cNvGrpSpPr>
            <a:grpSpLocks/>
          </xdr:cNvGrpSpPr>
        </xdr:nvGrpSpPr>
        <xdr:grpSpPr>
          <a:xfrm flipH="1">
            <a:off x="154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5" name="Rectangle 1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7" name="Line 17"/>
          <xdr:cNvSpPr>
            <a:spLocks/>
          </xdr:cNvSpPr>
        </xdr:nvSpPr>
        <xdr:spPr>
          <a:xfrm>
            <a:off x="88" y="7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" y="203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" y="65"/>
            <a:ext cx="64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89" y="141"/>
            <a:ext cx="63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23" y="72"/>
            <a:ext cx="29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97" y="72"/>
            <a:ext cx="26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1</xdr:row>
      <xdr:rowOff>142875</xdr:rowOff>
    </xdr:from>
    <xdr:to>
      <xdr:col>6</xdr:col>
      <xdr:colOff>171450</xdr:colOff>
      <xdr:row>8</xdr:row>
      <xdr:rowOff>0</xdr:rowOff>
    </xdr:to>
    <xdr:grpSp>
      <xdr:nvGrpSpPr>
        <xdr:cNvPr id="23" name="Group 23"/>
        <xdr:cNvGrpSpPr>
          <a:grpSpLocks/>
        </xdr:cNvGrpSpPr>
      </xdr:nvGrpSpPr>
      <xdr:grpSpPr>
        <a:xfrm>
          <a:off x="3352800" y="533400"/>
          <a:ext cx="1276350" cy="990600"/>
          <a:chOff x="370" y="63"/>
          <a:chExt cx="152" cy="15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370" y="63"/>
            <a:ext cx="152" cy="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448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455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508" y="206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509" y="63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448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448" y="2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1" name="Group 31"/>
          <xdr:cNvGrpSpPr>
            <a:grpSpLocks/>
          </xdr:cNvGrpSpPr>
        </xdr:nvGrpSpPr>
        <xdr:grpSpPr>
          <a:xfrm>
            <a:off x="448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2" name="Rectangle 3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Rectangle 3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4" name="Rectangle 34"/>
          <xdr:cNvSpPr>
            <a:spLocks/>
          </xdr:cNvSpPr>
        </xdr:nvSpPr>
        <xdr:spPr>
          <a:xfrm flipH="1">
            <a:off x="373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 flipH="1">
            <a:off x="382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437" y="6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H="1" flipV="1">
            <a:off x="437" y="20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H="1">
            <a:off x="444" y="21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444" y="65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0" name="Group 40"/>
          <xdr:cNvGrpSpPr>
            <a:grpSpLocks/>
          </xdr:cNvGrpSpPr>
        </xdr:nvGrpSpPr>
        <xdr:grpSpPr>
          <a:xfrm flipH="1">
            <a:off x="439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41" name="Rectangle 41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3" name="Line 43"/>
          <xdr:cNvSpPr>
            <a:spLocks/>
          </xdr:cNvSpPr>
        </xdr:nvSpPr>
        <xdr:spPr>
          <a:xfrm flipV="1">
            <a:off x="370" y="20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370" y="63"/>
            <a:ext cx="13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72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72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520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520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381" y="72"/>
            <a:ext cx="56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381" y="141"/>
            <a:ext cx="5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408" y="72"/>
            <a:ext cx="2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382" y="71"/>
            <a:ext cx="25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455" y="72"/>
            <a:ext cx="54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 flipV="1">
            <a:off x="454" y="142"/>
            <a:ext cx="5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4</xdr:row>
      <xdr:rowOff>76200</xdr:rowOff>
    </xdr:from>
    <xdr:to>
      <xdr:col>4</xdr:col>
      <xdr:colOff>171450</xdr:colOff>
      <xdr:row>6</xdr:row>
      <xdr:rowOff>66675</xdr:rowOff>
    </xdr:to>
    <xdr:sp>
      <xdr:nvSpPr>
        <xdr:cNvPr id="55" name="Rectangle 55"/>
        <xdr:cNvSpPr>
          <a:spLocks/>
        </xdr:cNvSpPr>
      </xdr:nvSpPr>
      <xdr:spPr>
        <a:xfrm>
          <a:off x="2971800" y="95250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4</xdr:col>
      <xdr:colOff>428625</xdr:colOff>
      <xdr:row>0</xdr:row>
      <xdr:rowOff>381000</xdr:rowOff>
    </xdr:from>
    <xdr:to>
      <xdr:col>5</xdr:col>
      <xdr:colOff>257175</xdr:colOff>
      <xdr:row>1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3390900" y="381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1300</a:t>
          </a:r>
        </a:p>
      </xdr:txBody>
    </xdr:sp>
    <xdr:clientData/>
  </xdr:twoCellAnchor>
  <xdr:twoCellAnchor>
    <xdr:from>
      <xdr:col>5</xdr:col>
      <xdr:colOff>104775</xdr:colOff>
      <xdr:row>8</xdr:row>
      <xdr:rowOff>19050</xdr:rowOff>
    </xdr:from>
    <xdr:to>
      <xdr:col>5</xdr:col>
      <xdr:colOff>647700</xdr:colOff>
      <xdr:row>8</xdr:row>
      <xdr:rowOff>142875</xdr:rowOff>
    </xdr:to>
    <xdr:sp>
      <xdr:nvSpPr>
        <xdr:cNvPr id="57" name="Rectangle 57"/>
        <xdr:cNvSpPr>
          <a:spLocks/>
        </xdr:cNvSpPr>
      </xdr:nvSpPr>
      <xdr:spPr>
        <a:xfrm>
          <a:off x="3876675" y="1543050"/>
          <a:ext cx="533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4</xdr:col>
      <xdr:colOff>266700</xdr:colOff>
      <xdr:row>8</xdr:row>
      <xdr:rowOff>19050</xdr:rowOff>
    </xdr:from>
    <xdr:to>
      <xdr:col>5</xdr:col>
      <xdr:colOff>0</xdr:colOff>
      <xdr:row>8</xdr:row>
      <xdr:rowOff>142875</xdr:rowOff>
    </xdr:to>
    <xdr:sp>
      <xdr:nvSpPr>
        <xdr:cNvPr id="58" name="Rectangle 58"/>
        <xdr:cNvSpPr>
          <a:spLocks/>
        </xdr:cNvSpPr>
      </xdr:nvSpPr>
      <xdr:spPr>
        <a:xfrm>
          <a:off x="3228975" y="1543050"/>
          <a:ext cx="542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7</xdr:col>
      <xdr:colOff>266700</xdr:colOff>
      <xdr:row>2</xdr:row>
      <xdr:rowOff>9525</xdr:rowOff>
    </xdr:from>
    <xdr:to>
      <xdr:col>9</xdr:col>
      <xdr:colOff>428625</xdr:colOff>
      <xdr:row>9</xdr:row>
      <xdr:rowOff>28575</xdr:rowOff>
    </xdr:to>
    <xdr:grpSp>
      <xdr:nvGrpSpPr>
        <xdr:cNvPr id="59" name="Group 59"/>
        <xdr:cNvGrpSpPr>
          <a:grpSpLocks/>
        </xdr:cNvGrpSpPr>
      </xdr:nvGrpSpPr>
      <xdr:grpSpPr>
        <a:xfrm>
          <a:off x="5562600" y="561975"/>
          <a:ext cx="1476375" cy="1152525"/>
          <a:chOff x="596" y="75"/>
          <a:chExt cx="265" cy="239"/>
        </a:xfrm>
        <a:solidFill>
          <a:srgbClr val="FFFFFF"/>
        </a:solidFill>
      </xdr:grpSpPr>
      <xdr:sp>
        <xdr:nvSpPr>
          <xdr:cNvPr id="60" name="Rectangle 60"/>
          <xdr:cNvSpPr>
            <a:spLocks/>
          </xdr:cNvSpPr>
        </xdr:nvSpPr>
        <xdr:spPr>
          <a:xfrm flipH="1">
            <a:off x="688" y="76"/>
            <a:ext cx="81" cy="2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 flipH="1">
            <a:off x="693" y="80"/>
            <a:ext cx="72" cy="23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 flipH="1">
            <a:off x="701" y="87"/>
            <a:ext cx="56" cy="21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63" name="Group 63"/>
          <xdr:cNvGrpSpPr>
            <a:grpSpLocks/>
          </xdr:cNvGrpSpPr>
        </xdr:nvGrpSpPr>
        <xdr:grpSpPr>
          <a:xfrm flipH="1">
            <a:off x="759" y="199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64" name="Rectangle 64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" name="Rectangle 65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6" name="Line 66"/>
          <xdr:cNvSpPr>
            <a:spLocks/>
          </xdr:cNvSpPr>
        </xdr:nvSpPr>
        <xdr:spPr>
          <a:xfrm flipH="1">
            <a:off x="692" y="92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 flipH="1">
            <a:off x="692" y="290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H="1">
            <a:off x="756" y="76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688" y="7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H="1" flipV="1">
            <a:off x="756" y="302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88" y="302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H="1">
            <a:off x="702" y="87"/>
            <a:ext cx="27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729" y="87"/>
            <a:ext cx="27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701" y="202"/>
            <a:ext cx="56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H="1" flipV="1">
            <a:off x="701" y="87"/>
            <a:ext cx="56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770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778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770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V="1">
            <a:off x="770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 flipH="1" flipV="1">
            <a:off x="853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H="1">
            <a:off x="853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596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604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596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596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 flipH="1" flipV="1">
            <a:off x="679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H="1">
            <a:off x="679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47625</xdr:rowOff>
    </xdr:from>
    <xdr:to>
      <xdr:col>7</xdr:col>
      <xdr:colOff>171450</xdr:colOff>
      <xdr:row>6</xdr:row>
      <xdr:rowOff>95250</xdr:rowOff>
    </xdr:to>
    <xdr:sp>
      <xdr:nvSpPr>
        <xdr:cNvPr id="88" name="Rectangle 88"/>
        <xdr:cNvSpPr>
          <a:spLocks/>
        </xdr:cNvSpPr>
      </xdr:nvSpPr>
      <xdr:spPr>
        <a:xfrm>
          <a:off x="5305425" y="92392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7</xdr:col>
      <xdr:colOff>333375</xdr:colOff>
      <xdr:row>8</xdr:row>
      <xdr:rowOff>104775</xdr:rowOff>
    </xdr:from>
    <xdr:to>
      <xdr:col>7</xdr:col>
      <xdr:colOff>628650</xdr:colOff>
      <xdr:row>9</xdr:row>
      <xdr:rowOff>76200</xdr:rowOff>
    </xdr:to>
    <xdr:sp>
      <xdr:nvSpPr>
        <xdr:cNvPr id="89" name="Rectangle 89"/>
        <xdr:cNvSpPr>
          <a:spLocks/>
        </xdr:cNvSpPr>
      </xdr:nvSpPr>
      <xdr:spPr>
        <a:xfrm>
          <a:off x="5629275" y="1628775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9</xdr:col>
      <xdr:colOff>152400</xdr:colOff>
      <xdr:row>8</xdr:row>
      <xdr:rowOff>95250</xdr:rowOff>
    </xdr:from>
    <xdr:to>
      <xdr:col>9</xdr:col>
      <xdr:colOff>476250</xdr:colOff>
      <xdr:row>9</xdr:row>
      <xdr:rowOff>76200</xdr:rowOff>
    </xdr:to>
    <xdr:sp>
      <xdr:nvSpPr>
        <xdr:cNvPr id="90" name="Rectangle 90"/>
        <xdr:cNvSpPr>
          <a:spLocks/>
        </xdr:cNvSpPr>
      </xdr:nvSpPr>
      <xdr:spPr>
        <a:xfrm>
          <a:off x="6762750" y="16192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8</xdr:col>
      <xdr:colOff>200025</xdr:colOff>
      <xdr:row>9</xdr:row>
      <xdr:rowOff>28575</xdr:rowOff>
    </xdr:from>
    <xdr:to>
      <xdr:col>8</xdr:col>
      <xdr:colOff>571500</xdr:colOff>
      <xdr:row>11</xdr:row>
      <xdr:rowOff>38100</xdr:rowOff>
    </xdr:to>
    <xdr:sp>
      <xdr:nvSpPr>
        <xdr:cNvPr id="91" name="Rectangle 91"/>
        <xdr:cNvSpPr>
          <a:spLocks/>
        </xdr:cNvSpPr>
      </xdr:nvSpPr>
      <xdr:spPr>
        <a:xfrm>
          <a:off x="6124575" y="17145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9</xdr:col>
      <xdr:colOff>647700</xdr:colOff>
      <xdr:row>4</xdr:row>
      <xdr:rowOff>57150</xdr:rowOff>
    </xdr:from>
    <xdr:to>
      <xdr:col>10</xdr:col>
      <xdr:colOff>0</xdr:colOff>
      <xdr:row>6</xdr:row>
      <xdr:rowOff>47625</xdr:rowOff>
    </xdr:to>
    <xdr:sp>
      <xdr:nvSpPr>
        <xdr:cNvPr id="92" name="Rectangle 92"/>
        <xdr:cNvSpPr>
          <a:spLocks/>
        </xdr:cNvSpPr>
      </xdr:nvSpPr>
      <xdr:spPr>
        <a:xfrm>
          <a:off x="7258050" y="9334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8</xdr:col>
      <xdr:colOff>19050</xdr:colOff>
      <xdr:row>1</xdr:row>
      <xdr:rowOff>47625</xdr:rowOff>
    </xdr:from>
    <xdr:to>
      <xdr:col>8</xdr:col>
      <xdr:colOff>561975</xdr:colOff>
      <xdr:row>2</xdr:row>
      <xdr:rowOff>57150</xdr:rowOff>
    </xdr:to>
    <xdr:sp>
      <xdr:nvSpPr>
        <xdr:cNvPr id="93" name="Rectangle 93"/>
        <xdr:cNvSpPr>
          <a:spLocks/>
        </xdr:cNvSpPr>
      </xdr:nvSpPr>
      <xdr:spPr>
        <a:xfrm>
          <a:off x="5943600" y="4381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2080</a:t>
          </a:r>
        </a:p>
      </xdr:txBody>
    </xdr:sp>
    <xdr:clientData/>
  </xdr:twoCellAnchor>
  <xdr:twoCellAnchor>
    <xdr:from>
      <xdr:col>13</xdr:col>
      <xdr:colOff>209550</xdr:colOff>
      <xdr:row>22</xdr:row>
      <xdr:rowOff>9525</xdr:rowOff>
    </xdr:from>
    <xdr:to>
      <xdr:col>15</xdr:col>
      <xdr:colOff>619125</xdr:colOff>
      <xdr:row>28</xdr:row>
      <xdr:rowOff>142875</xdr:rowOff>
    </xdr:to>
    <xdr:grpSp>
      <xdr:nvGrpSpPr>
        <xdr:cNvPr id="94" name="Group 94"/>
        <xdr:cNvGrpSpPr>
          <a:grpSpLocks/>
        </xdr:cNvGrpSpPr>
      </xdr:nvGrpSpPr>
      <xdr:grpSpPr>
        <a:xfrm>
          <a:off x="9782175" y="3676650"/>
          <a:ext cx="1724025" cy="1104900"/>
          <a:chOff x="450" y="384"/>
          <a:chExt cx="234" cy="156"/>
        </a:xfrm>
        <a:solidFill>
          <a:srgbClr val="FFFFFF"/>
        </a:solidFill>
      </xdr:grpSpPr>
      <xdr:sp>
        <xdr:nvSpPr>
          <xdr:cNvPr id="95" name="Rectangle 95"/>
          <xdr:cNvSpPr>
            <a:spLocks/>
          </xdr:cNvSpPr>
        </xdr:nvSpPr>
        <xdr:spPr>
          <a:xfrm>
            <a:off x="450" y="384"/>
            <a:ext cx="234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57" y="390"/>
            <a:ext cx="67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450" y="384"/>
            <a:ext cx="8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V="1">
            <a:off x="450" y="532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528" y="387"/>
            <a:ext cx="76" cy="14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 flipH="1">
            <a:off x="536" y="394"/>
            <a:ext cx="60" cy="134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1" name="Group 101"/>
          <xdr:cNvGrpSpPr>
            <a:grpSpLocks/>
          </xdr:cNvGrpSpPr>
        </xdr:nvGrpSpPr>
        <xdr:grpSpPr>
          <a:xfrm>
            <a:off x="529" y="464"/>
            <a:ext cx="6" cy="18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02" name="Rectangle 10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Rectangle 10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4" name="Rectangle 104"/>
          <xdr:cNvSpPr>
            <a:spLocks/>
          </xdr:cNvSpPr>
        </xdr:nvSpPr>
        <xdr:spPr>
          <a:xfrm>
            <a:off x="609" y="391"/>
            <a:ext cx="68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525" y="389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H="1">
            <a:off x="60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H="1">
            <a:off x="605" y="389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H="1">
            <a:off x="676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H="1" flipV="1">
            <a:off x="676" y="533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H="1" flipV="1">
            <a:off x="595" y="528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V="1">
            <a:off x="528" y="528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528" y="387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H="1">
            <a:off x="595" y="386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H="1">
            <a:off x="52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H="1">
            <a:off x="605" y="397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H="1">
            <a:off x="605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H="1">
            <a:off x="536" y="394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H="1" flipV="1">
            <a:off x="536" y="463"/>
            <a:ext cx="59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567" y="393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H="1">
            <a:off x="536" y="393"/>
            <a:ext cx="31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21</xdr:row>
      <xdr:rowOff>9525</xdr:rowOff>
    </xdr:from>
    <xdr:to>
      <xdr:col>15</xdr:col>
      <xdr:colOff>47625</xdr:colOff>
      <xdr:row>21</xdr:row>
      <xdr:rowOff>142875</xdr:rowOff>
    </xdr:to>
    <xdr:sp>
      <xdr:nvSpPr>
        <xdr:cNvPr id="121" name="Rectangle 121"/>
        <xdr:cNvSpPr>
          <a:spLocks/>
        </xdr:cNvSpPr>
      </xdr:nvSpPr>
      <xdr:spPr>
        <a:xfrm>
          <a:off x="10353675" y="35147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13</xdr:col>
      <xdr:colOff>19050</xdr:colOff>
      <xdr:row>23</xdr:row>
      <xdr:rowOff>76200</xdr:rowOff>
    </xdr:from>
    <xdr:to>
      <xdr:col>13</xdr:col>
      <xdr:colOff>190500</xdr:colOff>
      <xdr:row>26</xdr:row>
      <xdr:rowOff>47625</xdr:rowOff>
    </xdr:to>
    <xdr:sp>
      <xdr:nvSpPr>
        <xdr:cNvPr id="122" name="Rectangle 122"/>
        <xdr:cNvSpPr>
          <a:spLocks/>
        </xdr:cNvSpPr>
      </xdr:nvSpPr>
      <xdr:spPr>
        <a:xfrm>
          <a:off x="9591675" y="390525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13</xdr:col>
      <xdr:colOff>257175</xdr:colOff>
      <xdr:row>29</xdr:row>
      <xdr:rowOff>0</xdr:rowOff>
    </xdr:from>
    <xdr:to>
      <xdr:col>14</xdr:col>
      <xdr:colOff>28575</xdr:colOff>
      <xdr:row>29</xdr:row>
      <xdr:rowOff>133350</xdr:rowOff>
    </xdr:to>
    <xdr:sp>
      <xdr:nvSpPr>
        <xdr:cNvPr id="123" name="Rectangle 123"/>
        <xdr:cNvSpPr>
          <a:spLocks/>
        </xdr:cNvSpPr>
      </xdr:nvSpPr>
      <xdr:spPr>
        <a:xfrm>
          <a:off x="9829800" y="4800600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14</xdr:col>
      <xdr:colOff>171450</xdr:colOff>
      <xdr:row>29</xdr:row>
      <xdr:rowOff>19050</xdr:rowOff>
    </xdr:from>
    <xdr:to>
      <xdr:col>14</xdr:col>
      <xdr:colOff>619125</xdr:colOff>
      <xdr:row>30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10372725" y="481965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15</xdr:col>
      <xdr:colOff>66675</xdr:colOff>
      <xdr:row>29</xdr:row>
      <xdr:rowOff>28575</xdr:rowOff>
    </xdr:from>
    <xdr:to>
      <xdr:col>15</xdr:col>
      <xdr:colOff>476250</xdr:colOff>
      <xdr:row>30</xdr:row>
      <xdr:rowOff>9525</xdr:rowOff>
    </xdr:to>
    <xdr:sp>
      <xdr:nvSpPr>
        <xdr:cNvPr id="125" name="Rectangle 125"/>
        <xdr:cNvSpPr>
          <a:spLocks/>
        </xdr:cNvSpPr>
      </xdr:nvSpPr>
      <xdr:spPr>
        <a:xfrm>
          <a:off x="10953750" y="482917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10</xdr:col>
      <xdr:colOff>609600</xdr:colOff>
      <xdr:row>1</xdr:row>
      <xdr:rowOff>0</xdr:rowOff>
    </xdr:from>
    <xdr:to>
      <xdr:col>11</xdr:col>
      <xdr:colOff>342900</xdr:colOff>
      <xdr:row>1</xdr:row>
      <xdr:rowOff>133350</xdr:rowOff>
    </xdr:to>
    <xdr:sp>
      <xdr:nvSpPr>
        <xdr:cNvPr id="126" name="Rectangle 126"/>
        <xdr:cNvSpPr>
          <a:spLocks/>
        </xdr:cNvSpPr>
      </xdr:nvSpPr>
      <xdr:spPr>
        <a:xfrm>
          <a:off x="8048625" y="39052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18600</a:t>
          </a:r>
        </a:p>
      </xdr:txBody>
    </xdr:sp>
    <xdr:clientData/>
  </xdr:twoCellAnchor>
  <xdr:twoCellAnchor>
    <xdr:from>
      <xdr:col>10</xdr:col>
      <xdr:colOff>381000</xdr:colOff>
      <xdr:row>1</xdr:row>
      <xdr:rowOff>142875</xdr:rowOff>
    </xdr:from>
    <xdr:to>
      <xdr:col>12</xdr:col>
      <xdr:colOff>200025</xdr:colOff>
      <xdr:row>9</xdr:row>
      <xdr:rowOff>0</xdr:rowOff>
    </xdr:to>
    <xdr:grpSp>
      <xdr:nvGrpSpPr>
        <xdr:cNvPr id="127" name="Group 127"/>
        <xdr:cNvGrpSpPr>
          <a:grpSpLocks/>
        </xdr:cNvGrpSpPr>
      </xdr:nvGrpSpPr>
      <xdr:grpSpPr>
        <a:xfrm>
          <a:off x="7820025" y="533400"/>
          <a:ext cx="1114425" cy="1152525"/>
          <a:chOff x="70" y="369"/>
          <a:chExt cx="208" cy="238"/>
        </a:xfrm>
        <a:solidFill>
          <a:srgbClr val="FFFFFF"/>
        </a:solidFill>
      </xdr:grpSpPr>
      <xdr:sp>
        <xdr:nvSpPr>
          <xdr:cNvPr id="128" name="Rectangle 128"/>
          <xdr:cNvSpPr>
            <a:spLocks/>
          </xdr:cNvSpPr>
        </xdr:nvSpPr>
        <xdr:spPr>
          <a:xfrm>
            <a:off x="149" y="370"/>
            <a:ext cx="129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>
            <a:off x="157" y="377"/>
            <a:ext cx="112" cy="140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149" y="37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 flipV="1">
            <a:off x="149" y="517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 flipH="1" flipV="1">
            <a:off x="269" y="516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 flipH="1">
            <a:off x="269" y="3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 flipH="1">
            <a:off x="70" y="370"/>
            <a:ext cx="78" cy="23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 flipH="1">
            <a:off x="75" y="374"/>
            <a:ext cx="69" cy="22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 flipH="1">
            <a:off x="83" y="381"/>
            <a:ext cx="53" cy="215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37" name="Group 137"/>
          <xdr:cNvGrpSpPr>
            <a:grpSpLocks/>
          </xdr:cNvGrpSpPr>
        </xdr:nvGrpSpPr>
        <xdr:grpSpPr>
          <a:xfrm flipH="1">
            <a:off x="138" y="492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38" name="Rectangle 138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" name="Rectangle 139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40" name="Line 140"/>
          <xdr:cNvSpPr>
            <a:spLocks/>
          </xdr:cNvSpPr>
        </xdr:nvSpPr>
        <xdr:spPr>
          <a:xfrm flipH="1">
            <a:off x="74" y="386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 flipH="1">
            <a:off x="74" y="583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 flipH="1">
            <a:off x="135" y="370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70" y="369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H="1" flipV="1">
            <a:off x="135" y="59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 flipV="1">
            <a:off x="70" y="59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 flipH="1">
            <a:off x="84" y="381"/>
            <a:ext cx="25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110" y="381"/>
            <a:ext cx="25" cy="2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 flipH="1">
            <a:off x="83" y="495"/>
            <a:ext cx="54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 flipH="1" flipV="1">
            <a:off x="83" y="381"/>
            <a:ext cx="54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219075</xdr:colOff>
      <xdr:row>3</xdr:row>
      <xdr:rowOff>142875</xdr:rowOff>
    </xdr:from>
    <xdr:to>
      <xdr:col>12</xdr:col>
      <xdr:colOff>438150</xdr:colOff>
      <xdr:row>6</xdr:row>
      <xdr:rowOff>9525</xdr:rowOff>
    </xdr:to>
    <xdr:sp>
      <xdr:nvSpPr>
        <xdr:cNvPr id="150" name="Rectangle 150"/>
        <xdr:cNvSpPr>
          <a:spLocks/>
        </xdr:cNvSpPr>
      </xdr:nvSpPr>
      <xdr:spPr>
        <a:xfrm>
          <a:off x="8953500" y="85725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11</xdr:col>
      <xdr:colOff>238125</xdr:colOff>
      <xdr:row>7</xdr:row>
      <xdr:rowOff>0</xdr:rowOff>
    </xdr:from>
    <xdr:to>
      <xdr:col>11</xdr:col>
      <xdr:colOff>561975</xdr:colOff>
      <xdr:row>7</xdr:row>
      <xdr:rowOff>123825</xdr:rowOff>
    </xdr:to>
    <xdr:sp>
      <xdr:nvSpPr>
        <xdr:cNvPr id="151" name="Rectangle 151"/>
        <xdr:cNvSpPr>
          <a:spLocks/>
        </xdr:cNvSpPr>
      </xdr:nvSpPr>
      <xdr:spPr>
        <a:xfrm>
          <a:off x="8286750" y="1362075"/>
          <a:ext cx="323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1160</a:t>
          </a:r>
        </a:p>
      </xdr:txBody>
    </xdr:sp>
    <xdr:clientData/>
  </xdr:twoCellAnchor>
  <xdr:twoCellAnchor>
    <xdr:from>
      <xdr:col>10</xdr:col>
      <xdr:colOff>123825</xdr:colOff>
      <xdr:row>4</xdr:row>
      <xdr:rowOff>38100</xdr:rowOff>
    </xdr:from>
    <xdr:to>
      <xdr:col>10</xdr:col>
      <xdr:colOff>333375</xdr:colOff>
      <xdr:row>6</xdr:row>
      <xdr:rowOff>38100</xdr:rowOff>
    </xdr:to>
    <xdr:sp>
      <xdr:nvSpPr>
        <xdr:cNvPr id="152" name="Rectangle 152"/>
        <xdr:cNvSpPr>
          <a:spLocks/>
        </xdr:cNvSpPr>
      </xdr:nvSpPr>
      <xdr:spPr>
        <a:xfrm>
          <a:off x="7562850" y="914400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10</xdr:col>
      <xdr:colOff>523875</xdr:colOff>
      <xdr:row>8</xdr:row>
      <xdr:rowOff>142875</xdr:rowOff>
    </xdr:from>
    <xdr:to>
      <xdr:col>11</xdr:col>
      <xdr:colOff>314325</xdr:colOff>
      <xdr:row>11</xdr:row>
      <xdr:rowOff>47625</xdr:rowOff>
    </xdr:to>
    <xdr:sp>
      <xdr:nvSpPr>
        <xdr:cNvPr id="153" name="Rectangle 153"/>
        <xdr:cNvSpPr>
          <a:spLocks/>
        </xdr:cNvSpPr>
      </xdr:nvSpPr>
      <xdr:spPr>
        <a:xfrm>
          <a:off x="7962900" y="16668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16</xdr:col>
      <xdr:colOff>228600</xdr:colOff>
      <xdr:row>21</xdr:row>
      <xdr:rowOff>152400</xdr:rowOff>
    </xdr:from>
    <xdr:to>
      <xdr:col>18</xdr:col>
      <xdr:colOff>657225</xdr:colOff>
      <xdr:row>28</xdr:row>
      <xdr:rowOff>152400</xdr:rowOff>
    </xdr:to>
    <xdr:grpSp>
      <xdr:nvGrpSpPr>
        <xdr:cNvPr id="154" name="Group 154"/>
        <xdr:cNvGrpSpPr>
          <a:grpSpLocks/>
        </xdr:cNvGrpSpPr>
      </xdr:nvGrpSpPr>
      <xdr:grpSpPr>
        <a:xfrm>
          <a:off x="11944350" y="3657600"/>
          <a:ext cx="1724025" cy="1133475"/>
          <a:chOff x="757" y="380"/>
          <a:chExt cx="239" cy="159"/>
        </a:xfrm>
        <a:solidFill>
          <a:srgbClr val="FFFFFF"/>
        </a:solidFill>
      </xdr:grpSpPr>
      <xdr:sp>
        <xdr:nvSpPr>
          <xdr:cNvPr id="155" name="Rectangle 155"/>
          <xdr:cNvSpPr>
            <a:spLocks/>
          </xdr:cNvSpPr>
        </xdr:nvSpPr>
        <xdr:spPr>
          <a:xfrm>
            <a:off x="758" y="381"/>
            <a:ext cx="237" cy="15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" name="Rectangle 156"/>
          <xdr:cNvSpPr>
            <a:spLocks/>
          </xdr:cNvSpPr>
        </xdr:nvSpPr>
        <xdr:spPr>
          <a:xfrm>
            <a:off x="844" y="389"/>
            <a:ext cx="65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" name="Rectangle 157"/>
          <xdr:cNvSpPr>
            <a:spLocks/>
          </xdr:cNvSpPr>
        </xdr:nvSpPr>
        <xdr:spPr>
          <a:xfrm>
            <a:off x="915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923" y="392"/>
            <a:ext cx="60" cy="137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59" name="Group 159"/>
          <xdr:cNvGrpSpPr>
            <a:grpSpLocks/>
          </xdr:cNvGrpSpPr>
        </xdr:nvGrpSpPr>
        <xdr:grpSpPr>
          <a:xfrm>
            <a:off x="916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60" name="Rectangle 160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1" name="Rectangle 161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62" name="Rectangle 162"/>
          <xdr:cNvSpPr>
            <a:spLocks/>
          </xdr:cNvSpPr>
        </xdr:nvSpPr>
        <xdr:spPr>
          <a:xfrm flipH="1">
            <a:off x="763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 flipH="1">
            <a:off x="770" y="392"/>
            <a:ext cx="60" cy="13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64" name="Group 164"/>
          <xdr:cNvGrpSpPr>
            <a:grpSpLocks/>
          </xdr:cNvGrpSpPr>
        </xdr:nvGrpSpPr>
        <xdr:grpSpPr>
          <a:xfrm flipH="1">
            <a:off x="833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65" name="Rectangle 16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6" name="Rectangle 16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67" name="Line 167"/>
          <xdr:cNvSpPr>
            <a:spLocks/>
          </xdr:cNvSpPr>
        </xdr:nvSpPr>
        <xdr:spPr>
          <a:xfrm flipH="1">
            <a:off x="758" y="528"/>
            <a:ext cx="11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757" y="380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 flipH="1">
            <a:off x="982" y="380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 flipH="1" flipV="1">
            <a:off x="982" y="528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flipV="1">
            <a:off x="915" y="528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915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 flipH="1" flipV="1">
            <a:off x="829" y="528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 flipH="1">
            <a:off x="829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909" y="532"/>
            <a:ext cx="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 flipH="1">
            <a:off x="837" y="532"/>
            <a:ext cx="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 flipH="1">
            <a:off x="837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908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762" y="399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762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991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991" y="400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769" y="391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 flipV="1">
            <a:off x="769" y="460"/>
            <a:ext cx="6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797" y="391"/>
            <a:ext cx="31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H="1">
            <a:off x="770" y="392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H="1">
            <a:off x="924" y="391"/>
            <a:ext cx="59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 flipH="1" flipV="1">
            <a:off x="924" y="461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352425</xdr:colOff>
      <xdr:row>29</xdr:row>
      <xdr:rowOff>9525</xdr:rowOff>
    </xdr:from>
    <xdr:to>
      <xdr:col>16</xdr:col>
      <xdr:colOff>609600</xdr:colOff>
      <xdr:row>29</xdr:row>
      <xdr:rowOff>152400</xdr:rowOff>
    </xdr:to>
    <xdr:sp>
      <xdr:nvSpPr>
        <xdr:cNvPr id="189" name="Rectangle 189"/>
        <xdr:cNvSpPr>
          <a:spLocks/>
        </xdr:cNvSpPr>
      </xdr:nvSpPr>
      <xdr:spPr>
        <a:xfrm>
          <a:off x="12068175" y="48101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285750</xdr:colOff>
      <xdr:row>28</xdr:row>
      <xdr:rowOff>152400</xdr:rowOff>
    </xdr:from>
    <xdr:to>
      <xdr:col>17</xdr:col>
      <xdr:colOff>600075</xdr:colOff>
      <xdr:row>29</xdr:row>
      <xdr:rowOff>123825</xdr:rowOff>
    </xdr:to>
    <xdr:sp>
      <xdr:nvSpPr>
        <xdr:cNvPr id="190" name="Rectangle 190"/>
        <xdr:cNvSpPr>
          <a:spLocks/>
        </xdr:cNvSpPr>
      </xdr:nvSpPr>
      <xdr:spPr>
        <a:xfrm>
          <a:off x="12611100" y="4791075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18</xdr:col>
      <xdr:colOff>104775</xdr:colOff>
      <xdr:row>29</xdr:row>
      <xdr:rowOff>19050</xdr:rowOff>
    </xdr:from>
    <xdr:to>
      <xdr:col>18</xdr:col>
      <xdr:colOff>476250</xdr:colOff>
      <xdr:row>30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13115925" y="48196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152400</xdr:colOff>
      <xdr:row>21</xdr:row>
      <xdr:rowOff>19050</xdr:rowOff>
    </xdr:from>
    <xdr:to>
      <xdr:col>17</xdr:col>
      <xdr:colOff>561975</xdr:colOff>
      <xdr:row>21</xdr:row>
      <xdr:rowOff>142875</xdr:rowOff>
    </xdr:to>
    <xdr:sp>
      <xdr:nvSpPr>
        <xdr:cNvPr id="192" name="Rectangle 192"/>
        <xdr:cNvSpPr>
          <a:spLocks/>
        </xdr:cNvSpPr>
      </xdr:nvSpPr>
      <xdr:spPr>
        <a:xfrm>
          <a:off x="12477750" y="3524250"/>
          <a:ext cx="409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16</xdr:col>
      <xdr:colOff>66675</xdr:colOff>
      <xdr:row>23</xdr:row>
      <xdr:rowOff>114300</xdr:rowOff>
    </xdr:from>
    <xdr:to>
      <xdr:col>16</xdr:col>
      <xdr:colOff>228600</xdr:colOff>
      <xdr:row>25</xdr:row>
      <xdr:rowOff>123825</xdr:rowOff>
    </xdr:to>
    <xdr:sp>
      <xdr:nvSpPr>
        <xdr:cNvPr id="193" name="Rectangle 193"/>
        <xdr:cNvSpPr>
          <a:spLocks/>
        </xdr:cNvSpPr>
      </xdr:nvSpPr>
      <xdr:spPr>
        <a:xfrm>
          <a:off x="11782425" y="394335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13</xdr:col>
      <xdr:colOff>209550</xdr:colOff>
      <xdr:row>2</xdr:row>
      <xdr:rowOff>9525</xdr:rowOff>
    </xdr:from>
    <xdr:to>
      <xdr:col>15</xdr:col>
      <xdr:colOff>619125</xdr:colOff>
      <xdr:row>7</xdr:row>
      <xdr:rowOff>57150</xdr:rowOff>
    </xdr:to>
    <xdr:grpSp>
      <xdr:nvGrpSpPr>
        <xdr:cNvPr id="194" name="Group 194"/>
        <xdr:cNvGrpSpPr>
          <a:grpSpLocks/>
        </xdr:cNvGrpSpPr>
      </xdr:nvGrpSpPr>
      <xdr:grpSpPr>
        <a:xfrm>
          <a:off x="9782175" y="561975"/>
          <a:ext cx="1724025" cy="857250"/>
          <a:chOff x="450" y="384"/>
          <a:chExt cx="234" cy="156"/>
        </a:xfrm>
        <a:solidFill>
          <a:srgbClr val="FFFFFF"/>
        </a:solidFill>
      </xdr:grpSpPr>
      <xdr:sp>
        <xdr:nvSpPr>
          <xdr:cNvPr id="195" name="Rectangle 195"/>
          <xdr:cNvSpPr>
            <a:spLocks/>
          </xdr:cNvSpPr>
        </xdr:nvSpPr>
        <xdr:spPr>
          <a:xfrm>
            <a:off x="450" y="384"/>
            <a:ext cx="234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>
            <a:off x="457" y="390"/>
            <a:ext cx="67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450" y="384"/>
            <a:ext cx="8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V="1">
            <a:off x="450" y="532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>
            <a:off x="528" y="387"/>
            <a:ext cx="76" cy="14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H="1">
            <a:off x="536" y="394"/>
            <a:ext cx="60" cy="134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1" name="Group 201"/>
          <xdr:cNvGrpSpPr>
            <a:grpSpLocks/>
          </xdr:cNvGrpSpPr>
        </xdr:nvGrpSpPr>
        <xdr:grpSpPr>
          <a:xfrm>
            <a:off x="529" y="464"/>
            <a:ext cx="6" cy="18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02" name="Rectangle 20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3" name="Rectangle 20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04" name="Rectangle 204"/>
          <xdr:cNvSpPr>
            <a:spLocks/>
          </xdr:cNvSpPr>
        </xdr:nvSpPr>
        <xdr:spPr>
          <a:xfrm>
            <a:off x="609" y="391"/>
            <a:ext cx="68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525" y="389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 flipH="1">
            <a:off x="60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605" y="389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 flipH="1">
            <a:off x="676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 flipH="1" flipV="1">
            <a:off x="676" y="533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 flipH="1" flipV="1">
            <a:off x="595" y="528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 flipV="1">
            <a:off x="528" y="528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>
            <a:off x="528" y="387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 flipH="1">
            <a:off x="595" y="386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 flipH="1">
            <a:off x="52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 flipH="1">
            <a:off x="605" y="397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 flipH="1">
            <a:off x="605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 flipH="1">
            <a:off x="536" y="394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 flipH="1" flipV="1">
            <a:off x="536" y="463"/>
            <a:ext cx="59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567" y="393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 flipH="1">
            <a:off x="536" y="393"/>
            <a:ext cx="31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1</xdr:row>
      <xdr:rowOff>9525</xdr:rowOff>
    </xdr:from>
    <xdr:to>
      <xdr:col>15</xdr:col>
      <xdr:colOff>47625</xdr:colOff>
      <xdr:row>1</xdr:row>
      <xdr:rowOff>142875</xdr:rowOff>
    </xdr:to>
    <xdr:sp>
      <xdr:nvSpPr>
        <xdr:cNvPr id="221" name="Rectangle 221"/>
        <xdr:cNvSpPr>
          <a:spLocks/>
        </xdr:cNvSpPr>
      </xdr:nvSpPr>
      <xdr:spPr>
        <a:xfrm>
          <a:off x="10353675" y="400050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13</xdr:col>
      <xdr:colOff>19050</xdr:colOff>
      <xdr:row>3</xdr:row>
      <xdr:rowOff>104775</xdr:rowOff>
    </xdr:from>
    <xdr:to>
      <xdr:col>13</xdr:col>
      <xdr:colOff>190500</xdr:colOff>
      <xdr:row>6</xdr:row>
      <xdr:rowOff>47625</xdr:rowOff>
    </xdr:to>
    <xdr:sp>
      <xdr:nvSpPr>
        <xdr:cNvPr id="222" name="Rectangle 222"/>
        <xdr:cNvSpPr>
          <a:spLocks/>
        </xdr:cNvSpPr>
      </xdr:nvSpPr>
      <xdr:spPr>
        <a:xfrm>
          <a:off x="9591675" y="819150"/>
          <a:ext cx="171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16</xdr:col>
      <xdr:colOff>228600</xdr:colOff>
      <xdr:row>1</xdr:row>
      <xdr:rowOff>152400</xdr:rowOff>
    </xdr:from>
    <xdr:to>
      <xdr:col>18</xdr:col>
      <xdr:colOff>657225</xdr:colOff>
      <xdr:row>7</xdr:row>
      <xdr:rowOff>57150</xdr:rowOff>
    </xdr:to>
    <xdr:grpSp>
      <xdr:nvGrpSpPr>
        <xdr:cNvPr id="223" name="Group 223"/>
        <xdr:cNvGrpSpPr>
          <a:grpSpLocks/>
        </xdr:cNvGrpSpPr>
      </xdr:nvGrpSpPr>
      <xdr:grpSpPr>
        <a:xfrm>
          <a:off x="11944350" y="542925"/>
          <a:ext cx="1724025" cy="876300"/>
          <a:chOff x="757" y="380"/>
          <a:chExt cx="239" cy="159"/>
        </a:xfrm>
        <a:solidFill>
          <a:srgbClr val="FFFFFF"/>
        </a:solidFill>
      </xdr:grpSpPr>
      <xdr:sp>
        <xdr:nvSpPr>
          <xdr:cNvPr id="224" name="Rectangle 224"/>
          <xdr:cNvSpPr>
            <a:spLocks/>
          </xdr:cNvSpPr>
        </xdr:nvSpPr>
        <xdr:spPr>
          <a:xfrm>
            <a:off x="758" y="381"/>
            <a:ext cx="237" cy="15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844" y="389"/>
            <a:ext cx="65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915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923" y="392"/>
            <a:ext cx="60" cy="137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28" name="Group 228"/>
          <xdr:cNvGrpSpPr>
            <a:grpSpLocks/>
          </xdr:cNvGrpSpPr>
        </xdr:nvGrpSpPr>
        <xdr:grpSpPr>
          <a:xfrm>
            <a:off x="916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29" name="Rectangle 229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0" name="Rectangle 230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31" name="Rectangle 231"/>
          <xdr:cNvSpPr>
            <a:spLocks/>
          </xdr:cNvSpPr>
        </xdr:nvSpPr>
        <xdr:spPr>
          <a:xfrm flipH="1">
            <a:off x="763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 flipH="1">
            <a:off x="770" y="392"/>
            <a:ext cx="60" cy="13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33" name="Group 233"/>
          <xdr:cNvGrpSpPr>
            <a:grpSpLocks/>
          </xdr:cNvGrpSpPr>
        </xdr:nvGrpSpPr>
        <xdr:grpSpPr>
          <a:xfrm flipH="1">
            <a:off x="833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34" name="Rectangle 234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" name="Rectangle 235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36" name="Line 236"/>
          <xdr:cNvSpPr>
            <a:spLocks/>
          </xdr:cNvSpPr>
        </xdr:nvSpPr>
        <xdr:spPr>
          <a:xfrm flipH="1">
            <a:off x="758" y="528"/>
            <a:ext cx="11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757" y="380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 flipH="1">
            <a:off x="982" y="380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9" name="Line 239"/>
          <xdr:cNvSpPr>
            <a:spLocks/>
          </xdr:cNvSpPr>
        </xdr:nvSpPr>
        <xdr:spPr>
          <a:xfrm flipH="1" flipV="1">
            <a:off x="982" y="528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0" name="Line 240"/>
          <xdr:cNvSpPr>
            <a:spLocks/>
          </xdr:cNvSpPr>
        </xdr:nvSpPr>
        <xdr:spPr>
          <a:xfrm flipV="1">
            <a:off x="915" y="528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915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 flipH="1" flipV="1">
            <a:off x="829" y="528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 flipH="1">
            <a:off x="829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909" y="532"/>
            <a:ext cx="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 flipH="1">
            <a:off x="837" y="532"/>
            <a:ext cx="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 flipH="1">
            <a:off x="837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908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762" y="399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762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991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991" y="400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769" y="391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" name="Line 253"/>
          <xdr:cNvSpPr>
            <a:spLocks/>
          </xdr:cNvSpPr>
        </xdr:nvSpPr>
        <xdr:spPr>
          <a:xfrm flipV="1">
            <a:off x="769" y="460"/>
            <a:ext cx="6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" name="Line 254"/>
          <xdr:cNvSpPr>
            <a:spLocks/>
          </xdr:cNvSpPr>
        </xdr:nvSpPr>
        <xdr:spPr>
          <a:xfrm>
            <a:off x="797" y="391"/>
            <a:ext cx="31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 flipH="1">
            <a:off x="770" y="392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 flipH="1">
            <a:off x="924" y="391"/>
            <a:ext cx="59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 flipH="1" flipV="1">
            <a:off x="924" y="461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7</xdr:row>
      <xdr:rowOff>85725</xdr:rowOff>
    </xdr:from>
    <xdr:to>
      <xdr:col>17</xdr:col>
      <xdr:colOff>76200</xdr:colOff>
      <xdr:row>8</xdr:row>
      <xdr:rowOff>66675</xdr:rowOff>
    </xdr:to>
    <xdr:sp>
      <xdr:nvSpPr>
        <xdr:cNvPr id="258" name="Rectangle 258"/>
        <xdr:cNvSpPr>
          <a:spLocks/>
        </xdr:cNvSpPr>
      </xdr:nvSpPr>
      <xdr:spPr>
        <a:xfrm>
          <a:off x="12144375" y="1447800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17</xdr:col>
      <xdr:colOff>342900</xdr:colOff>
      <xdr:row>7</xdr:row>
      <xdr:rowOff>104775</xdr:rowOff>
    </xdr:from>
    <xdr:to>
      <xdr:col>17</xdr:col>
      <xdr:colOff>657225</xdr:colOff>
      <xdr:row>8</xdr:row>
      <xdr:rowOff>76200</xdr:rowOff>
    </xdr:to>
    <xdr:sp>
      <xdr:nvSpPr>
        <xdr:cNvPr id="259" name="Rectangle 259"/>
        <xdr:cNvSpPr>
          <a:spLocks/>
        </xdr:cNvSpPr>
      </xdr:nvSpPr>
      <xdr:spPr>
        <a:xfrm>
          <a:off x="12668250" y="1466850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18</xdr:col>
      <xdr:colOff>200025</xdr:colOff>
      <xdr:row>7</xdr:row>
      <xdr:rowOff>123825</xdr:rowOff>
    </xdr:from>
    <xdr:to>
      <xdr:col>18</xdr:col>
      <xdr:colOff>571500</xdr:colOff>
      <xdr:row>8</xdr:row>
      <xdr:rowOff>95250</xdr:rowOff>
    </xdr:to>
    <xdr:sp>
      <xdr:nvSpPr>
        <xdr:cNvPr id="260" name="Rectangle 260"/>
        <xdr:cNvSpPr>
          <a:spLocks/>
        </xdr:cNvSpPr>
      </xdr:nvSpPr>
      <xdr:spPr>
        <a:xfrm>
          <a:off x="13211175" y="1485900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152400</xdr:colOff>
      <xdr:row>1</xdr:row>
      <xdr:rowOff>19050</xdr:rowOff>
    </xdr:from>
    <xdr:to>
      <xdr:col>17</xdr:col>
      <xdr:colOff>561975</xdr:colOff>
      <xdr:row>1</xdr:row>
      <xdr:rowOff>142875</xdr:rowOff>
    </xdr:to>
    <xdr:sp>
      <xdr:nvSpPr>
        <xdr:cNvPr id="261" name="Rectangle 261"/>
        <xdr:cNvSpPr>
          <a:spLocks/>
        </xdr:cNvSpPr>
      </xdr:nvSpPr>
      <xdr:spPr>
        <a:xfrm>
          <a:off x="12477750" y="409575"/>
          <a:ext cx="409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16</xdr:col>
      <xdr:colOff>66675</xdr:colOff>
      <xdr:row>3</xdr:row>
      <xdr:rowOff>114300</xdr:rowOff>
    </xdr:from>
    <xdr:to>
      <xdr:col>16</xdr:col>
      <xdr:colOff>228600</xdr:colOff>
      <xdr:row>5</xdr:row>
      <xdr:rowOff>123825</xdr:rowOff>
    </xdr:to>
    <xdr:sp>
      <xdr:nvSpPr>
        <xdr:cNvPr id="262" name="Rectangle 262"/>
        <xdr:cNvSpPr>
          <a:spLocks/>
        </xdr:cNvSpPr>
      </xdr:nvSpPr>
      <xdr:spPr>
        <a:xfrm>
          <a:off x="11782425" y="828675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</xdr:col>
      <xdr:colOff>219075</xdr:colOff>
      <xdr:row>21</xdr:row>
      <xdr:rowOff>142875</xdr:rowOff>
    </xdr:from>
    <xdr:to>
      <xdr:col>3</xdr:col>
      <xdr:colOff>95250</xdr:colOff>
      <xdr:row>28</xdr:row>
      <xdr:rowOff>152400</xdr:rowOff>
    </xdr:to>
    <xdr:grpSp>
      <xdr:nvGrpSpPr>
        <xdr:cNvPr id="263" name="Group 263"/>
        <xdr:cNvGrpSpPr>
          <a:grpSpLocks/>
        </xdr:cNvGrpSpPr>
      </xdr:nvGrpSpPr>
      <xdr:grpSpPr>
        <a:xfrm>
          <a:off x="1009650" y="3648075"/>
          <a:ext cx="1219200" cy="1143000"/>
          <a:chOff x="84" y="63"/>
          <a:chExt cx="152" cy="155"/>
        </a:xfrm>
        <a:solidFill>
          <a:srgbClr val="FFFFFF"/>
        </a:solidFill>
      </xdr:grpSpPr>
      <xdr:sp>
        <xdr:nvSpPr>
          <xdr:cNvPr id="264" name="Rectangle 264"/>
          <xdr:cNvSpPr>
            <a:spLocks/>
          </xdr:cNvSpPr>
        </xdr:nvSpPr>
        <xdr:spPr>
          <a:xfrm flipH="1">
            <a:off x="84" y="63"/>
            <a:ext cx="152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 flipH="1">
            <a:off x="164" y="69"/>
            <a:ext cx="64" cy="142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 flipH="1">
            <a:off x="226" y="63"/>
            <a:ext cx="10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 flipH="1" flipV="1">
            <a:off x="227" y="21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8" name="Rectangle 268"/>
          <xdr:cNvSpPr>
            <a:spLocks/>
          </xdr:cNvSpPr>
        </xdr:nvSpPr>
        <xdr:spPr>
          <a:xfrm flipH="1">
            <a:off x="89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>
            <a:off x="98" y="73"/>
            <a:ext cx="54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 flipV="1">
            <a:off x="84" y="205"/>
            <a:ext cx="14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84" y="63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 flipH="1">
            <a:off x="152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 flipH="1" flipV="1">
            <a:off x="152" y="206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 flipH="1">
            <a:off x="160" y="212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 flipH="1" flipV="1">
            <a:off x="162" y="68"/>
            <a:ext cx="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76" name="Group 276"/>
          <xdr:cNvGrpSpPr>
            <a:grpSpLocks/>
          </xdr:cNvGrpSpPr>
        </xdr:nvGrpSpPr>
        <xdr:grpSpPr>
          <a:xfrm flipH="1">
            <a:off x="154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77" name="Rectangle 277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8" name="Rectangle 278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79" name="Line 279"/>
          <xdr:cNvSpPr>
            <a:spLocks/>
          </xdr:cNvSpPr>
        </xdr:nvSpPr>
        <xdr:spPr>
          <a:xfrm>
            <a:off x="88" y="7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88" y="203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1" name="Line 281"/>
          <xdr:cNvSpPr>
            <a:spLocks/>
          </xdr:cNvSpPr>
        </xdr:nvSpPr>
        <xdr:spPr>
          <a:xfrm>
            <a:off x="88" y="65"/>
            <a:ext cx="64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2" name="Line 282"/>
          <xdr:cNvSpPr>
            <a:spLocks/>
          </xdr:cNvSpPr>
        </xdr:nvSpPr>
        <xdr:spPr>
          <a:xfrm flipV="1">
            <a:off x="89" y="141"/>
            <a:ext cx="63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123" y="72"/>
            <a:ext cx="29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 flipH="1">
            <a:off x="97" y="72"/>
            <a:ext cx="26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21</xdr:row>
      <xdr:rowOff>142875</xdr:rowOff>
    </xdr:from>
    <xdr:to>
      <xdr:col>6</xdr:col>
      <xdr:colOff>228600</xdr:colOff>
      <xdr:row>29</xdr:row>
      <xdr:rowOff>9525</xdr:rowOff>
    </xdr:to>
    <xdr:grpSp>
      <xdr:nvGrpSpPr>
        <xdr:cNvPr id="285" name="Group 285"/>
        <xdr:cNvGrpSpPr>
          <a:grpSpLocks/>
        </xdr:cNvGrpSpPr>
      </xdr:nvGrpSpPr>
      <xdr:grpSpPr>
        <a:xfrm>
          <a:off x="3228975" y="3648075"/>
          <a:ext cx="1457325" cy="1162050"/>
          <a:chOff x="370" y="63"/>
          <a:chExt cx="152" cy="155"/>
        </a:xfrm>
        <a:solidFill>
          <a:srgbClr val="FFFFFF"/>
        </a:solidFill>
      </xdr:grpSpPr>
      <xdr:sp>
        <xdr:nvSpPr>
          <xdr:cNvPr id="286" name="Rectangle 286"/>
          <xdr:cNvSpPr>
            <a:spLocks/>
          </xdr:cNvSpPr>
        </xdr:nvSpPr>
        <xdr:spPr>
          <a:xfrm>
            <a:off x="370" y="63"/>
            <a:ext cx="152" cy="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448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8" name="Rectangle 288"/>
          <xdr:cNvSpPr>
            <a:spLocks/>
          </xdr:cNvSpPr>
        </xdr:nvSpPr>
        <xdr:spPr>
          <a:xfrm>
            <a:off x="455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 flipH="1" flipV="1">
            <a:off x="508" y="206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 flipH="1">
            <a:off x="509" y="63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448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 flipV="1">
            <a:off x="448" y="2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93" name="Group 293"/>
          <xdr:cNvGrpSpPr>
            <a:grpSpLocks/>
          </xdr:cNvGrpSpPr>
        </xdr:nvGrpSpPr>
        <xdr:grpSpPr>
          <a:xfrm>
            <a:off x="448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94" name="Rectangle 294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5" name="Rectangle 295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96" name="Rectangle 296"/>
          <xdr:cNvSpPr>
            <a:spLocks/>
          </xdr:cNvSpPr>
        </xdr:nvSpPr>
        <xdr:spPr>
          <a:xfrm flipH="1">
            <a:off x="373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7" name="Rectangle 297"/>
          <xdr:cNvSpPr>
            <a:spLocks/>
          </xdr:cNvSpPr>
        </xdr:nvSpPr>
        <xdr:spPr>
          <a:xfrm flipH="1">
            <a:off x="382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 flipH="1">
            <a:off x="437" y="6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 flipH="1" flipV="1">
            <a:off x="437" y="20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 flipH="1">
            <a:off x="444" y="21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 flipH="1">
            <a:off x="444" y="65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2" name="Group 302"/>
          <xdr:cNvGrpSpPr>
            <a:grpSpLocks/>
          </xdr:cNvGrpSpPr>
        </xdr:nvGrpSpPr>
        <xdr:grpSpPr>
          <a:xfrm flipH="1">
            <a:off x="439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03" name="Rectangle 303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4" name="Rectangle 304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05" name="Line 305"/>
          <xdr:cNvSpPr>
            <a:spLocks/>
          </xdr:cNvSpPr>
        </xdr:nvSpPr>
        <xdr:spPr>
          <a:xfrm flipV="1">
            <a:off x="370" y="20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370" y="63"/>
            <a:ext cx="13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372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372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9" name="Line 309"/>
          <xdr:cNvSpPr>
            <a:spLocks/>
          </xdr:cNvSpPr>
        </xdr:nvSpPr>
        <xdr:spPr>
          <a:xfrm>
            <a:off x="520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0" name="Line 310"/>
          <xdr:cNvSpPr>
            <a:spLocks/>
          </xdr:cNvSpPr>
        </xdr:nvSpPr>
        <xdr:spPr>
          <a:xfrm>
            <a:off x="520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381" y="72"/>
            <a:ext cx="56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 flipV="1">
            <a:off x="381" y="141"/>
            <a:ext cx="5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408" y="72"/>
            <a:ext cx="2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 flipH="1">
            <a:off x="382" y="71"/>
            <a:ext cx="25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 flipH="1">
            <a:off x="455" y="72"/>
            <a:ext cx="54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 flipH="1" flipV="1">
            <a:off x="454" y="142"/>
            <a:ext cx="5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24</xdr:row>
      <xdr:rowOff>76200</xdr:rowOff>
    </xdr:from>
    <xdr:to>
      <xdr:col>4</xdr:col>
      <xdr:colOff>171450</xdr:colOff>
      <xdr:row>26</xdr:row>
      <xdr:rowOff>66675</xdr:rowOff>
    </xdr:to>
    <xdr:sp>
      <xdr:nvSpPr>
        <xdr:cNvPr id="317" name="Rectangle 317"/>
        <xdr:cNvSpPr>
          <a:spLocks/>
        </xdr:cNvSpPr>
      </xdr:nvSpPr>
      <xdr:spPr>
        <a:xfrm>
          <a:off x="2971800" y="40671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
134000</a:t>
          </a:r>
        </a:p>
      </xdr:txBody>
    </xdr:sp>
    <xdr:clientData/>
  </xdr:twoCellAnchor>
  <xdr:twoCellAnchor>
    <xdr:from>
      <xdr:col>4</xdr:col>
      <xdr:colOff>428625</xdr:colOff>
      <xdr:row>21</xdr:row>
      <xdr:rowOff>0</xdr:rowOff>
    </xdr:from>
    <xdr:to>
      <xdr:col>5</xdr:col>
      <xdr:colOff>257175</xdr:colOff>
      <xdr:row>21</xdr:row>
      <xdr:rowOff>152400</xdr:rowOff>
    </xdr:to>
    <xdr:sp>
      <xdr:nvSpPr>
        <xdr:cNvPr id="318" name="Rectangle 318"/>
        <xdr:cNvSpPr>
          <a:spLocks/>
        </xdr:cNvSpPr>
      </xdr:nvSpPr>
      <xdr:spPr>
        <a:xfrm>
          <a:off x="3390900" y="35052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1300</a:t>
          </a:r>
        </a:p>
      </xdr:txBody>
    </xdr:sp>
    <xdr:clientData/>
  </xdr:twoCellAnchor>
  <xdr:twoCellAnchor>
    <xdr:from>
      <xdr:col>5</xdr:col>
      <xdr:colOff>304800</xdr:colOff>
      <xdr:row>29</xdr:row>
      <xdr:rowOff>19050</xdr:rowOff>
    </xdr:from>
    <xdr:to>
      <xdr:col>6</xdr:col>
      <xdr:colOff>152400</xdr:colOff>
      <xdr:row>29</xdr:row>
      <xdr:rowOff>142875</xdr:rowOff>
    </xdr:to>
    <xdr:sp>
      <xdr:nvSpPr>
        <xdr:cNvPr id="319" name="Rectangle 319"/>
        <xdr:cNvSpPr>
          <a:spLocks/>
        </xdr:cNvSpPr>
      </xdr:nvSpPr>
      <xdr:spPr>
        <a:xfrm>
          <a:off x="4076700" y="4819650"/>
          <a:ext cx="533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4</xdr:col>
      <xdr:colOff>371475</xdr:colOff>
      <xdr:row>29</xdr:row>
      <xdr:rowOff>19050</xdr:rowOff>
    </xdr:from>
    <xdr:to>
      <xdr:col>5</xdr:col>
      <xdr:colOff>104775</xdr:colOff>
      <xdr:row>29</xdr:row>
      <xdr:rowOff>142875</xdr:rowOff>
    </xdr:to>
    <xdr:sp>
      <xdr:nvSpPr>
        <xdr:cNvPr id="320" name="Rectangle 320"/>
        <xdr:cNvSpPr>
          <a:spLocks/>
        </xdr:cNvSpPr>
      </xdr:nvSpPr>
      <xdr:spPr>
        <a:xfrm>
          <a:off x="3333750" y="4819650"/>
          <a:ext cx="542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7</xdr:col>
      <xdr:colOff>219075</xdr:colOff>
      <xdr:row>22</xdr:row>
      <xdr:rowOff>9525</xdr:rowOff>
    </xdr:from>
    <xdr:to>
      <xdr:col>9</xdr:col>
      <xdr:colOff>581025</xdr:colOff>
      <xdr:row>31</xdr:row>
      <xdr:rowOff>85725</xdr:rowOff>
    </xdr:to>
    <xdr:grpSp>
      <xdr:nvGrpSpPr>
        <xdr:cNvPr id="321" name="Group 321"/>
        <xdr:cNvGrpSpPr>
          <a:grpSpLocks/>
        </xdr:cNvGrpSpPr>
      </xdr:nvGrpSpPr>
      <xdr:grpSpPr>
        <a:xfrm>
          <a:off x="5514975" y="3676650"/>
          <a:ext cx="1676400" cy="1533525"/>
          <a:chOff x="596" y="75"/>
          <a:chExt cx="265" cy="239"/>
        </a:xfrm>
        <a:solidFill>
          <a:srgbClr val="FFFFFF"/>
        </a:solidFill>
      </xdr:grpSpPr>
      <xdr:sp>
        <xdr:nvSpPr>
          <xdr:cNvPr id="322" name="Rectangle 322"/>
          <xdr:cNvSpPr>
            <a:spLocks/>
          </xdr:cNvSpPr>
        </xdr:nvSpPr>
        <xdr:spPr>
          <a:xfrm flipH="1">
            <a:off x="688" y="76"/>
            <a:ext cx="81" cy="2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 flipH="1">
            <a:off x="693" y="80"/>
            <a:ext cx="72" cy="23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 flipH="1">
            <a:off x="701" y="87"/>
            <a:ext cx="56" cy="21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25" name="Group 325"/>
          <xdr:cNvGrpSpPr>
            <a:grpSpLocks/>
          </xdr:cNvGrpSpPr>
        </xdr:nvGrpSpPr>
        <xdr:grpSpPr>
          <a:xfrm flipH="1">
            <a:off x="759" y="199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26" name="Rectangle 326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7" name="Rectangle 327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28" name="Line 328"/>
          <xdr:cNvSpPr>
            <a:spLocks/>
          </xdr:cNvSpPr>
        </xdr:nvSpPr>
        <xdr:spPr>
          <a:xfrm flipH="1">
            <a:off x="692" y="92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 flipH="1">
            <a:off x="692" y="290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 flipH="1">
            <a:off x="756" y="76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688" y="7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 flipH="1" flipV="1">
            <a:off x="756" y="302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 flipV="1">
            <a:off x="688" y="302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 flipH="1">
            <a:off x="702" y="87"/>
            <a:ext cx="27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729" y="87"/>
            <a:ext cx="27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 flipH="1">
            <a:off x="701" y="202"/>
            <a:ext cx="56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7" name="Line 337"/>
          <xdr:cNvSpPr>
            <a:spLocks/>
          </xdr:cNvSpPr>
        </xdr:nvSpPr>
        <xdr:spPr>
          <a:xfrm flipH="1" flipV="1">
            <a:off x="701" y="87"/>
            <a:ext cx="56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8" name="Rectangle 338"/>
          <xdr:cNvSpPr>
            <a:spLocks/>
          </xdr:cNvSpPr>
        </xdr:nvSpPr>
        <xdr:spPr>
          <a:xfrm>
            <a:off x="770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9" name="Rectangle 339"/>
          <xdr:cNvSpPr>
            <a:spLocks/>
          </xdr:cNvSpPr>
        </xdr:nvSpPr>
        <xdr:spPr>
          <a:xfrm>
            <a:off x="778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0" name="Line 340"/>
          <xdr:cNvSpPr>
            <a:spLocks/>
          </xdr:cNvSpPr>
        </xdr:nvSpPr>
        <xdr:spPr>
          <a:xfrm>
            <a:off x="770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1" name="Line 341"/>
          <xdr:cNvSpPr>
            <a:spLocks/>
          </xdr:cNvSpPr>
        </xdr:nvSpPr>
        <xdr:spPr>
          <a:xfrm flipV="1">
            <a:off x="770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2" name="Line 342"/>
          <xdr:cNvSpPr>
            <a:spLocks/>
          </xdr:cNvSpPr>
        </xdr:nvSpPr>
        <xdr:spPr>
          <a:xfrm flipH="1" flipV="1">
            <a:off x="853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3" name="Line 343"/>
          <xdr:cNvSpPr>
            <a:spLocks/>
          </xdr:cNvSpPr>
        </xdr:nvSpPr>
        <xdr:spPr>
          <a:xfrm flipH="1">
            <a:off x="853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4" name="Rectangle 344"/>
          <xdr:cNvSpPr>
            <a:spLocks/>
          </xdr:cNvSpPr>
        </xdr:nvSpPr>
        <xdr:spPr>
          <a:xfrm>
            <a:off x="596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5" name="Rectangle 345"/>
          <xdr:cNvSpPr>
            <a:spLocks/>
          </xdr:cNvSpPr>
        </xdr:nvSpPr>
        <xdr:spPr>
          <a:xfrm>
            <a:off x="604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6" name="Line 346"/>
          <xdr:cNvSpPr>
            <a:spLocks/>
          </xdr:cNvSpPr>
        </xdr:nvSpPr>
        <xdr:spPr>
          <a:xfrm>
            <a:off x="596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7" name="Line 347"/>
          <xdr:cNvSpPr>
            <a:spLocks/>
          </xdr:cNvSpPr>
        </xdr:nvSpPr>
        <xdr:spPr>
          <a:xfrm flipV="1">
            <a:off x="596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8" name="Line 348"/>
          <xdr:cNvSpPr>
            <a:spLocks/>
          </xdr:cNvSpPr>
        </xdr:nvSpPr>
        <xdr:spPr>
          <a:xfrm flipH="1" flipV="1">
            <a:off x="679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9" name="Line 349"/>
          <xdr:cNvSpPr>
            <a:spLocks/>
          </xdr:cNvSpPr>
        </xdr:nvSpPr>
        <xdr:spPr>
          <a:xfrm flipH="1">
            <a:off x="679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24</xdr:row>
      <xdr:rowOff>85725</xdr:rowOff>
    </xdr:from>
    <xdr:to>
      <xdr:col>7</xdr:col>
      <xdr:colOff>161925</xdr:colOff>
      <xdr:row>26</xdr:row>
      <xdr:rowOff>95250</xdr:rowOff>
    </xdr:to>
    <xdr:sp>
      <xdr:nvSpPr>
        <xdr:cNvPr id="350" name="Rectangle 350"/>
        <xdr:cNvSpPr>
          <a:spLocks/>
        </xdr:cNvSpPr>
      </xdr:nvSpPr>
      <xdr:spPr>
        <a:xfrm>
          <a:off x="5305425" y="4076700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7</xdr:col>
      <xdr:colOff>333375</xdr:colOff>
      <xdr:row>28</xdr:row>
      <xdr:rowOff>104775</xdr:rowOff>
    </xdr:from>
    <xdr:to>
      <xdr:col>7</xdr:col>
      <xdr:colOff>628650</xdr:colOff>
      <xdr:row>29</xdr:row>
      <xdr:rowOff>76200</xdr:rowOff>
    </xdr:to>
    <xdr:sp>
      <xdr:nvSpPr>
        <xdr:cNvPr id="351" name="Rectangle 351"/>
        <xdr:cNvSpPr>
          <a:spLocks/>
        </xdr:cNvSpPr>
      </xdr:nvSpPr>
      <xdr:spPr>
        <a:xfrm>
          <a:off x="5629275" y="47434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9</xdr:col>
      <xdr:colOff>152400</xdr:colOff>
      <xdr:row>28</xdr:row>
      <xdr:rowOff>95250</xdr:rowOff>
    </xdr:from>
    <xdr:to>
      <xdr:col>9</xdr:col>
      <xdr:colOff>476250</xdr:colOff>
      <xdr:row>29</xdr:row>
      <xdr:rowOff>76200</xdr:rowOff>
    </xdr:to>
    <xdr:sp>
      <xdr:nvSpPr>
        <xdr:cNvPr id="352" name="Rectangle 352"/>
        <xdr:cNvSpPr>
          <a:spLocks/>
        </xdr:cNvSpPr>
      </xdr:nvSpPr>
      <xdr:spPr>
        <a:xfrm>
          <a:off x="6762750" y="473392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8</xdr:col>
      <xdr:colOff>238125</xdr:colOff>
      <xdr:row>31</xdr:row>
      <xdr:rowOff>66675</xdr:rowOff>
    </xdr:from>
    <xdr:to>
      <xdr:col>8</xdr:col>
      <xdr:colOff>600075</xdr:colOff>
      <xdr:row>32</xdr:row>
      <xdr:rowOff>85725</xdr:rowOff>
    </xdr:to>
    <xdr:sp>
      <xdr:nvSpPr>
        <xdr:cNvPr id="353" name="Rectangle 353"/>
        <xdr:cNvSpPr>
          <a:spLocks/>
        </xdr:cNvSpPr>
      </xdr:nvSpPr>
      <xdr:spPr>
        <a:xfrm>
          <a:off x="6162675" y="5191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9</xdr:col>
      <xdr:colOff>581025</xdr:colOff>
      <xdr:row>24</xdr:row>
      <xdr:rowOff>47625</xdr:rowOff>
    </xdr:from>
    <xdr:to>
      <xdr:col>9</xdr:col>
      <xdr:colOff>771525</xdr:colOff>
      <xdr:row>26</xdr:row>
      <xdr:rowOff>38100</xdr:rowOff>
    </xdr:to>
    <xdr:sp>
      <xdr:nvSpPr>
        <xdr:cNvPr id="354" name="Rectangle 354"/>
        <xdr:cNvSpPr>
          <a:spLocks/>
        </xdr:cNvSpPr>
      </xdr:nvSpPr>
      <xdr:spPr>
        <a:xfrm>
          <a:off x="7191375" y="403860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8</xdr:col>
      <xdr:colOff>19050</xdr:colOff>
      <xdr:row>21</xdr:row>
      <xdr:rowOff>47625</xdr:rowOff>
    </xdr:from>
    <xdr:to>
      <xdr:col>8</xdr:col>
      <xdr:colOff>561975</xdr:colOff>
      <xdr:row>22</xdr:row>
      <xdr:rowOff>57150</xdr:rowOff>
    </xdr:to>
    <xdr:sp>
      <xdr:nvSpPr>
        <xdr:cNvPr id="355" name="Rectangle 355"/>
        <xdr:cNvSpPr>
          <a:spLocks/>
        </xdr:cNvSpPr>
      </xdr:nvSpPr>
      <xdr:spPr>
        <a:xfrm>
          <a:off x="5943600" y="355282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2080</a:t>
          </a:r>
        </a:p>
      </xdr:txBody>
    </xdr:sp>
    <xdr:clientData/>
  </xdr:twoCellAnchor>
  <xdr:twoCellAnchor>
    <xdr:from>
      <xdr:col>10</xdr:col>
      <xdr:colOff>180975</xdr:colOff>
      <xdr:row>22</xdr:row>
      <xdr:rowOff>9525</xdr:rowOff>
    </xdr:from>
    <xdr:to>
      <xdr:col>12</xdr:col>
      <xdr:colOff>257175</xdr:colOff>
      <xdr:row>31</xdr:row>
      <xdr:rowOff>57150</xdr:rowOff>
    </xdr:to>
    <xdr:grpSp>
      <xdr:nvGrpSpPr>
        <xdr:cNvPr id="356" name="Group 356"/>
        <xdr:cNvGrpSpPr>
          <a:grpSpLocks/>
        </xdr:cNvGrpSpPr>
      </xdr:nvGrpSpPr>
      <xdr:grpSpPr>
        <a:xfrm>
          <a:off x="7620000" y="3676650"/>
          <a:ext cx="1371600" cy="1504950"/>
          <a:chOff x="70" y="369"/>
          <a:chExt cx="208" cy="238"/>
        </a:xfrm>
        <a:solidFill>
          <a:srgbClr val="FFFFFF"/>
        </a:solidFill>
      </xdr:grpSpPr>
      <xdr:sp>
        <xdr:nvSpPr>
          <xdr:cNvPr id="357" name="Rectangle 357"/>
          <xdr:cNvSpPr>
            <a:spLocks/>
          </xdr:cNvSpPr>
        </xdr:nvSpPr>
        <xdr:spPr>
          <a:xfrm>
            <a:off x="149" y="370"/>
            <a:ext cx="129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8" name="Rectangle 358"/>
          <xdr:cNvSpPr>
            <a:spLocks/>
          </xdr:cNvSpPr>
        </xdr:nvSpPr>
        <xdr:spPr>
          <a:xfrm>
            <a:off x="157" y="377"/>
            <a:ext cx="112" cy="140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9" name="Line 359"/>
          <xdr:cNvSpPr>
            <a:spLocks/>
          </xdr:cNvSpPr>
        </xdr:nvSpPr>
        <xdr:spPr>
          <a:xfrm>
            <a:off x="149" y="37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0" name="Line 360"/>
          <xdr:cNvSpPr>
            <a:spLocks/>
          </xdr:cNvSpPr>
        </xdr:nvSpPr>
        <xdr:spPr>
          <a:xfrm flipV="1">
            <a:off x="149" y="517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1" name="Line 361"/>
          <xdr:cNvSpPr>
            <a:spLocks/>
          </xdr:cNvSpPr>
        </xdr:nvSpPr>
        <xdr:spPr>
          <a:xfrm flipH="1" flipV="1">
            <a:off x="269" y="516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2" name="Line 362"/>
          <xdr:cNvSpPr>
            <a:spLocks/>
          </xdr:cNvSpPr>
        </xdr:nvSpPr>
        <xdr:spPr>
          <a:xfrm flipH="1">
            <a:off x="269" y="3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3" name="Rectangle 363"/>
          <xdr:cNvSpPr>
            <a:spLocks/>
          </xdr:cNvSpPr>
        </xdr:nvSpPr>
        <xdr:spPr>
          <a:xfrm flipH="1">
            <a:off x="70" y="370"/>
            <a:ext cx="78" cy="23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4" name="Rectangle 364"/>
          <xdr:cNvSpPr>
            <a:spLocks/>
          </xdr:cNvSpPr>
        </xdr:nvSpPr>
        <xdr:spPr>
          <a:xfrm flipH="1">
            <a:off x="75" y="374"/>
            <a:ext cx="69" cy="22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5" name="Rectangle 365"/>
          <xdr:cNvSpPr>
            <a:spLocks/>
          </xdr:cNvSpPr>
        </xdr:nvSpPr>
        <xdr:spPr>
          <a:xfrm flipH="1">
            <a:off x="83" y="381"/>
            <a:ext cx="53" cy="215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66" name="Group 366"/>
          <xdr:cNvGrpSpPr>
            <a:grpSpLocks/>
          </xdr:cNvGrpSpPr>
        </xdr:nvGrpSpPr>
        <xdr:grpSpPr>
          <a:xfrm flipH="1">
            <a:off x="138" y="492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67" name="Rectangle 367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8" name="Rectangle 368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69" name="Line 369"/>
          <xdr:cNvSpPr>
            <a:spLocks/>
          </xdr:cNvSpPr>
        </xdr:nvSpPr>
        <xdr:spPr>
          <a:xfrm flipH="1">
            <a:off x="74" y="386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0" name="Line 370"/>
          <xdr:cNvSpPr>
            <a:spLocks/>
          </xdr:cNvSpPr>
        </xdr:nvSpPr>
        <xdr:spPr>
          <a:xfrm flipH="1">
            <a:off x="74" y="583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1" name="Line 371"/>
          <xdr:cNvSpPr>
            <a:spLocks/>
          </xdr:cNvSpPr>
        </xdr:nvSpPr>
        <xdr:spPr>
          <a:xfrm flipH="1">
            <a:off x="135" y="370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2" name="Line 372"/>
          <xdr:cNvSpPr>
            <a:spLocks/>
          </xdr:cNvSpPr>
        </xdr:nvSpPr>
        <xdr:spPr>
          <a:xfrm>
            <a:off x="70" y="369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3" name="Line 373"/>
          <xdr:cNvSpPr>
            <a:spLocks/>
          </xdr:cNvSpPr>
        </xdr:nvSpPr>
        <xdr:spPr>
          <a:xfrm flipH="1" flipV="1">
            <a:off x="135" y="59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4" name="Line 374"/>
          <xdr:cNvSpPr>
            <a:spLocks/>
          </xdr:cNvSpPr>
        </xdr:nvSpPr>
        <xdr:spPr>
          <a:xfrm flipV="1">
            <a:off x="70" y="59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5" name="Line 375"/>
          <xdr:cNvSpPr>
            <a:spLocks/>
          </xdr:cNvSpPr>
        </xdr:nvSpPr>
        <xdr:spPr>
          <a:xfrm flipH="1">
            <a:off x="84" y="381"/>
            <a:ext cx="25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6" name="Line 376"/>
          <xdr:cNvSpPr>
            <a:spLocks/>
          </xdr:cNvSpPr>
        </xdr:nvSpPr>
        <xdr:spPr>
          <a:xfrm>
            <a:off x="110" y="381"/>
            <a:ext cx="25" cy="2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7" name="Line 377"/>
          <xdr:cNvSpPr>
            <a:spLocks/>
          </xdr:cNvSpPr>
        </xdr:nvSpPr>
        <xdr:spPr>
          <a:xfrm flipH="1">
            <a:off x="83" y="495"/>
            <a:ext cx="54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8" name="Line 378"/>
          <xdr:cNvSpPr>
            <a:spLocks/>
          </xdr:cNvSpPr>
        </xdr:nvSpPr>
        <xdr:spPr>
          <a:xfrm flipH="1" flipV="1">
            <a:off x="83" y="381"/>
            <a:ext cx="54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24</xdr:row>
      <xdr:rowOff>57150</xdr:rowOff>
    </xdr:from>
    <xdr:to>
      <xdr:col>12</xdr:col>
      <xdr:colOff>447675</xdr:colOff>
      <xdr:row>26</xdr:row>
      <xdr:rowOff>47625</xdr:rowOff>
    </xdr:to>
    <xdr:sp>
      <xdr:nvSpPr>
        <xdr:cNvPr id="379" name="Rectangle 379"/>
        <xdr:cNvSpPr>
          <a:spLocks/>
        </xdr:cNvSpPr>
      </xdr:nvSpPr>
      <xdr:spPr>
        <a:xfrm>
          <a:off x="8982075" y="40481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11</xdr:col>
      <xdr:colOff>180975</xdr:colOff>
      <xdr:row>28</xdr:row>
      <xdr:rowOff>38100</xdr:rowOff>
    </xdr:from>
    <xdr:to>
      <xdr:col>11</xdr:col>
      <xdr:colOff>600075</xdr:colOff>
      <xdr:row>29</xdr:row>
      <xdr:rowOff>19050</xdr:rowOff>
    </xdr:to>
    <xdr:sp>
      <xdr:nvSpPr>
        <xdr:cNvPr id="380" name="Rectangle 380"/>
        <xdr:cNvSpPr>
          <a:spLocks/>
        </xdr:cNvSpPr>
      </xdr:nvSpPr>
      <xdr:spPr>
        <a:xfrm>
          <a:off x="8229600" y="467677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1160</a:t>
          </a:r>
        </a:p>
      </xdr:txBody>
    </xdr:sp>
    <xdr:clientData/>
  </xdr:twoCellAnchor>
  <xdr:twoCellAnchor>
    <xdr:from>
      <xdr:col>10</xdr:col>
      <xdr:colOff>514350</xdr:colOff>
      <xdr:row>21</xdr:row>
      <xdr:rowOff>19050</xdr:rowOff>
    </xdr:from>
    <xdr:to>
      <xdr:col>11</xdr:col>
      <xdr:colOff>238125</xdr:colOff>
      <xdr:row>21</xdr:row>
      <xdr:rowOff>152400</xdr:rowOff>
    </xdr:to>
    <xdr:sp>
      <xdr:nvSpPr>
        <xdr:cNvPr id="381" name="Rectangle 381"/>
        <xdr:cNvSpPr>
          <a:spLocks/>
        </xdr:cNvSpPr>
      </xdr:nvSpPr>
      <xdr:spPr>
        <a:xfrm>
          <a:off x="7953375" y="35242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18600</a:t>
          </a:r>
        </a:p>
      </xdr:txBody>
    </xdr:sp>
    <xdr:clientData/>
  </xdr:twoCellAnchor>
  <xdr:twoCellAnchor>
    <xdr:from>
      <xdr:col>12</xdr:col>
      <xdr:colOff>466725</xdr:colOff>
      <xdr:row>23</xdr:row>
      <xdr:rowOff>152400</xdr:rowOff>
    </xdr:from>
    <xdr:to>
      <xdr:col>12</xdr:col>
      <xdr:colOff>685800</xdr:colOff>
      <xdr:row>26</xdr:row>
      <xdr:rowOff>47625</xdr:rowOff>
    </xdr:to>
    <xdr:sp>
      <xdr:nvSpPr>
        <xdr:cNvPr id="382" name="Rectangle 382"/>
        <xdr:cNvSpPr>
          <a:spLocks/>
        </xdr:cNvSpPr>
      </xdr:nvSpPr>
      <xdr:spPr>
        <a:xfrm>
          <a:off x="9201150" y="3981450"/>
          <a:ext cx="219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10</xdr:col>
      <xdr:colOff>247650</xdr:colOff>
      <xdr:row>31</xdr:row>
      <xdr:rowOff>57150</xdr:rowOff>
    </xdr:from>
    <xdr:to>
      <xdr:col>10</xdr:col>
      <xdr:colOff>542925</xdr:colOff>
      <xdr:row>32</xdr:row>
      <xdr:rowOff>28575</xdr:rowOff>
    </xdr:to>
    <xdr:sp>
      <xdr:nvSpPr>
        <xdr:cNvPr id="383" name="Rectangle 383"/>
        <xdr:cNvSpPr>
          <a:spLocks/>
        </xdr:cNvSpPr>
      </xdr:nvSpPr>
      <xdr:spPr>
        <a:xfrm>
          <a:off x="7686675" y="518160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13</xdr:col>
      <xdr:colOff>390525</xdr:colOff>
      <xdr:row>7</xdr:row>
      <xdr:rowOff>95250</xdr:rowOff>
    </xdr:from>
    <xdr:to>
      <xdr:col>14</xdr:col>
      <xdr:colOff>19050</xdr:colOff>
      <xdr:row>8</xdr:row>
      <xdr:rowOff>76200</xdr:rowOff>
    </xdr:to>
    <xdr:sp>
      <xdr:nvSpPr>
        <xdr:cNvPr id="384" name="Rectangle 384"/>
        <xdr:cNvSpPr>
          <a:spLocks/>
        </xdr:cNvSpPr>
      </xdr:nvSpPr>
      <xdr:spPr>
        <a:xfrm>
          <a:off x="9963150" y="14573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14</xdr:col>
      <xdr:colOff>257175</xdr:colOff>
      <xdr:row>7</xdr:row>
      <xdr:rowOff>95250</xdr:rowOff>
    </xdr:from>
    <xdr:to>
      <xdr:col>14</xdr:col>
      <xdr:colOff>514350</xdr:colOff>
      <xdr:row>8</xdr:row>
      <xdr:rowOff>76200</xdr:rowOff>
    </xdr:to>
    <xdr:sp>
      <xdr:nvSpPr>
        <xdr:cNvPr id="385" name="Rectangle 385"/>
        <xdr:cNvSpPr>
          <a:spLocks/>
        </xdr:cNvSpPr>
      </xdr:nvSpPr>
      <xdr:spPr>
        <a:xfrm>
          <a:off x="10458450" y="14573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15</xdr:col>
      <xdr:colOff>180975</xdr:colOff>
      <xdr:row>7</xdr:row>
      <xdr:rowOff>114300</xdr:rowOff>
    </xdr:from>
    <xdr:to>
      <xdr:col>15</xdr:col>
      <xdr:colOff>447675</xdr:colOff>
      <xdr:row>8</xdr:row>
      <xdr:rowOff>95250</xdr:rowOff>
    </xdr:to>
    <xdr:sp>
      <xdr:nvSpPr>
        <xdr:cNvPr id="386" name="Rectangle 386"/>
        <xdr:cNvSpPr>
          <a:spLocks/>
        </xdr:cNvSpPr>
      </xdr:nvSpPr>
      <xdr:spPr>
        <a:xfrm>
          <a:off x="11068050" y="147637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142875</xdr:rowOff>
    </xdr:from>
    <xdr:to>
      <xdr:col>3</xdr:col>
      <xdr:colOff>57150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123950" y="533400"/>
          <a:ext cx="1066800" cy="1019175"/>
          <a:chOff x="84" y="63"/>
          <a:chExt cx="152" cy="15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flipH="1">
            <a:off x="84" y="63"/>
            <a:ext cx="152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 flipH="1">
            <a:off x="164" y="69"/>
            <a:ext cx="64" cy="142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226" y="63"/>
            <a:ext cx="10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227" y="21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H="1">
            <a:off x="89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98" y="73"/>
            <a:ext cx="54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84" y="205"/>
            <a:ext cx="14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84" y="63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52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 flipV="1">
            <a:off x="152" y="206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160" y="212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 flipV="1">
            <a:off x="162" y="68"/>
            <a:ext cx="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4" name="Group 14"/>
          <xdr:cNvGrpSpPr>
            <a:grpSpLocks/>
          </xdr:cNvGrpSpPr>
        </xdr:nvGrpSpPr>
        <xdr:grpSpPr>
          <a:xfrm flipH="1">
            <a:off x="154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5" name="Rectangle 1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7" name="Line 17"/>
          <xdr:cNvSpPr>
            <a:spLocks/>
          </xdr:cNvSpPr>
        </xdr:nvSpPr>
        <xdr:spPr>
          <a:xfrm>
            <a:off x="88" y="7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" y="203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" y="65"/>
            <a:ext cx="64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89" y="141"/>
            <a:ext cx="63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23" y="72"/>
            <a:ext cx="29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97" y="72"/>
            <a:ext cx="26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1</xdr:row>
      <xdr:rowOff>142875</xdr:rowOff>
    </xdr:from>
    <xdr:to>
      <xdr:col>6</xdr:col>
      <xdr:colOff>171450</xdr:colOff>
      <xdr:row>8</xdr:row>
      <xdr:rowOff>0</xdr:rowOff>
    </xdr:to>
    <xdr:grpSp>
      <xdr:nvGrpSpPr>
        <xdr:cNvPr id="23" name="Group 23"/>
        <xdr:cNvGrpSpPr>
          <a:grpSpLocks/>
        </xdr:cNvGrpSpPr>
      </xdr:nvGrpSpPr>
      <xdr:grpSpPr>
        <a:xfrm>
          <a:off x="3352800" y="533400"/>
          <a:ext cx="1276350" cy="990600"/>
          <a:chOff x="370" y="63"/>
          <a:chExt cx="152" cy="15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370" y="63"/>
            <a:ext cx="152" cy="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448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455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508" y="206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509" y="63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448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448" y="2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1" name="Group 31"/>
          <xdr:cNvGrpSpPr>
            <a:grpSpLocks/>
          </xdr:cNvGrpSpPr>
        </xdr:nvGrpSpPr>
        <xdr:grpSpPr>
          <a:xfrm>
            <a:off x="448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2" name="Rectangle 3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Rectangle 3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4" name="Rectangle 34"/>
          <xdr:cNvSpPr>
            <a:spLocks/>
          </xdr:cNvSpPr>
        </xdr:nvSpPr>
        <xdr:spPr>
          <a:xfrm flipH="1">
            <a:off x="373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 flipH="1">
            <a:off x="382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437" y="6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H="1" flipV="1">
            <a:off x="437" y="20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H="1">
            <a:off x="444" y="21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444" y="65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0" name="Group 40"/>
          <xdr:cNvGrpSpPr>
            <a:grpSpLocks/>
          </xdr:cNvGrpSpPr>
        </xdr:nvGrpSpPr>
        <xdr:grpSpPr>
          <a:xfrm flipH="1">
            <a:off x="439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41" name="Rectangle 41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3" name="Line 43"/>
          <xdr:cNvSpPr>
            <a:spLocks/>
          </xdr:cNvSpPr>
        </xdr:nvSpPr>
        <xdr:spPr>
          <a:xfrm flipV="1">
            <a:off x="370" y="20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370" y="63"/>
            <a:ext cx="13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72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72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520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520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381" y="72"/>
            <a:ext cx="56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381" y="141"/>
            <a:ext cx="5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408" y="72"/>
            <a:ext cx="2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382" y="71"/>
            <a:ext cx="25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455" y="72"/>
            <a:ext cx="54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 flipV="1">
            <a:off x="454" y="142"/>
            <a:ext cx="5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4</xdr:row>
      <xdr:rowOff>76200</xdr:rowOff>
    </xdr:from>
    <xdr:to>
      <xdr:col>4</xdr:col>
      <xdr:colOff>171450</xdr:colOff>
      <xdr:row>6</xdr:row>
      <xdr:rowOff>66675</xdr:rowOff>
    </xdr:to>
    <xdr:sp>
      <xdr:nvSpPr>
        <xdr:cNvPr id="55" name="Rectangle 55"/>
        <xdr:cNvSpPr>
          <a:spLocks/>
        </xdr:cNvSpPr>
      </xdr:nvSpPr>
      <xdr:spPr>
        <a:xfrm>
          <a:off x="2971800" y="95250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4</xdr:col>
      <xdr:colOff>428625</xdr:colOff>
      <xdr:row>0</xdr:row>
      <xdr:rowOff>381000</xdr:rowOff>
    </xdr:from>
    <xdr:to>
      <xdr:col>5</xdr:col>
      <xdr:colOff>257175</xdr:colOff>
      <xdr:row>1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3390900" y="381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1300</a:t>
          </a:r>
        </a:p>
      </xdr:txBody>
    </xdr:sp>
    <xdr:clientData/>
  </xdr:twoCellAnchor>
  <xdr:twoCellAnchor>
    <xdr:from>
      <xdr:col>5</xdr:col>
      <xdr:colOff>104775</xdr:colOff>
      <xdr:row>8</xdr:row>
      <xdr:rowOff>19050</xdr:rowOff>
    </xdr:from>
    <xdr:to>
      <xdr:col>5</xdr:col>
      <xdr:colOff>647700</xdr:colOff>
      <xdr:row>8</xdr:row>
      <xdr:rowOff>142875</xdr:rowOff>
    </xdr:to>
    <xdr:sp>
      <xdr:nvSpPr>
        <xdr:cNvPr id="57" name="Rectangle 57"/>
        <xdr:cNvSpPr>
          <a:spLocks/>
        </xdr:cNvSpPr>
      </xdr:nvSpPr>
      <xdr:spPr>
        <a:xfrm>
          <a:off x="3876675" y="1543050"/>
          <a:ext cx="533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4</xdr:col>
      <xdr:colOff>266700</xdr:colOff>
      <xdr:row>8</xdr:row>
      <xdr:rowOff>19050</xdr:rowOff>
    </xdr:from>
    <xdr:to>
      <xdr:col>5</xdr:col>
      <xdr:colOff>0</xdr:colOff>
      <xdr:row>8</xdr:row>
      <xdr:rowOff>142875</xdr:rowOff>
    </xdr:to>
    <xdr:sp>
      <xdr:nvSpPr>
        <xdr:cNvPr id="58" name="Rectangle 58"/>
        <xdr:cNvSpPr>
          <a:spLocks/>
        </xdr:cNvSpPr>
      </xdr:nvSpPr>
      <xdr:spPr>
        <a:xfrm>
          <a:off x="3228975" y="1543050"/>
          <a:ext cx="542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7</xdr:col>
      <xdr:colOff>266700</xdr:colOff>
      <xdr:row>2</xdr:row>
      <xdr:rowOff>9525</xdr:rowOff>
    </xdr:from>
    <xdr:to>
      <xdr:col>9</xdr:col>
      <xdr:colOff>428625</xdr:colOff>
      <xdr:row>9</xdr:row>
      <xdr:rowOff>28575</xdr:rowOff>
    </xdr:to>
    <xdr:grpSp>
      <xdr:nvGrpSpPr>
        <xdr:cNvPr id="59" name="Group 59"/>
        <xdr:cNvGrpSpPr>
          <a:grpSpLocks/>
        </xdr:cNvGrpSpPr>
      </xdr:nvGrpSpPr>
      <xdr:grpSpPr>
        <a:xfrm>
          <a:off x="5562600" y="561975"/>
          <a:ext cx="1476375" cy="1152525"/>
          <a:chOff x="596" y="75"/>
          <a:chExt cx="265" cy="239"/>
        </a:xfrm>
        <a:solidFill>
          <a:srgbClr val="FFFFFF"/>
        </a:solidFill>
      </xdr:grpSpPr>
      <xdr:sp>
        <xdr:nvSpPr>
          <xdr:cNvPr id="60" name="Rectangle 60"/>
          <xdr:cNvSpPr>
            <a:spLocks/>
          </xdr:cNvSpPr>
        </xdr:nvSpPr>
        <xdr:spPr>
          <a:xfrm flipH="1">
            <a:off x="688" y="76"/>
            <a:ext cx="81" cy="2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 flipH="1">
            <a:off x="693" y="80"/>
            <a:ext cx="72" cy="23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 flipH="1">
            <a:off x="701" y="87"/>
            <a:ext cx="56" cy="21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63" name="Group 63"/>
          <xdr:cNvGrpSpPr>
            <a:grpSpLocks/>
          </xdr:cNvGrpSpPr>
        </xdr:nvGrpSpPr>
        <xdr:grpSpPr>
          <a:xfrm flipH="1">
            <a:off x="759" y="199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64" name="Rectangle 64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" name="Rectangle 65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6" name="Line 66"/>
          <xdr:cNvSpPr>
            <a:spLocks/>
          </xdr:cNvSpPr>
        </xdr:nvSpPr>
        <xdr:spPr>
          <a:xfrm flipH="1">
            <a:off x="692" y="92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 flipH="1">
            <a:off x="692" y="290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H="1">
            <a:off x="756" y="76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688" y="7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H="1" flipV="1">
            <a:off x="756" y="302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88" y="302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H="1">
            <a:off x="702" y="87"/>
            <a:ext cx="27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729" y="87"/>
            <a:ext cx="27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701" y="202"/>
            <a:ext cx="56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H="1" flipV="1">
            <a:off x="701" y="87"/>
            <a:ext cx="56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770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778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770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V="1">
            <a:off x="770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 flipH="1" flipV="1">
            <a:off x="853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H="1">
            <a:off x="853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596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604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596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596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 flipH="1" flipV="1">
            <a:off x="679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H="1">
            <a:off x="679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47625</xdr:rowOff>
    </xdr:from>
    <xdr:to>
      <xdr:col>7</xdr:col>
      <xdr:colOff>171450</xdr:colOff>
      <xdr:row>6</xdr:row>
      <xdr:rowOff>95250</xdr:rowOff>
    </xdr:to>
    <xdr:sp>
      <xdr:nvSpPr>
        <xdr:cNvPr id="88" name="Rectangle 88"/>
        <xdr:cNvSpPr>
          <a:spLocks/>
        </xdr:cNvSpPr>
      </xdr:nvSpPr>
      <xdr:spPr>
        <a:xfrm>
          <a:off x="5305425" y="92392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7</xdr:col>
      <xdr:colOff>333375</xdr:colOff>
      <xdr:row>8</xdr:row>
      <xdr:rowOff>104775</xdr:rowOff>
    </xdr:from>
    <xdr:to>
      <xdr:col>7</xdr:col>
      <xdr:colOff>628650</xdr:colOff>
      <xdr:row>9</xdr:row>
      <xdr:rowOff>76200</xdr:rowOff>
    </xdr:to>
    <xdr:sp>
      <xdr:nvSpPr>
        <xdr:cNvPr id="89" name="Rectangle 89"/>
        <xdr:cNvSpPr>
          <a:spLocks/>
        </xdr:cNvSpPr>
      </xdr:nvSpPr>
      <xdr:spPr>
        <a:xfrm>
          <a:off x="5629275" y="1628775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9</xdr:col>
      <xdr:colOff>152400</xdr:colOff>
      <xdr:row>8</xdr:row>
      <xdr:rowOff>95250</xdr:rowOff>
    </xdr:from>
    <xdr:to>
      <xdr:col>9</xdr:col>
      <xdr:colOff>476250</xdr:colOff>
      <xdr:row>9</xdr:row>
      <xdr:rowOff>76200</xdr:rowOff>
    </xdr:to>
    <xdr:sp>
      <xdr:nvSpPr>
        <xdr:cNvPr id="90" name="Rectangle 90"/>
        <xdr:cNvSpPr>
          <a:spLocks/>
        </xdr:cNvSpPr>
      </xdr:nvSpPr>
      <xdr:spPr>
        <a:xfrm>
          <a:off x="6762750" y="16192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8</xdr:col>
      <xdr:colOff>200025</xdr:colOff>
      <xdr:row>9</xdr:row>
      <xdr:rowOff>28575</xdr:rowOff>
    </xdr:from>
    <xdr:to>
      <xdr:col>8</xdr:col>
      <xdr:colOff>571500</xdr:colOff>
      <xdr:row>11</xdr:row>
      <xdr:rowOff>38100</xdr:rowOff>
    </xdr:to>
    <xdr:sp>
      <xdr:nvSpPr>
        <xdr:cNvPr id="91" name="Rectangle 91"/>
        <xdr:cNvSpPr>
          <a:spLocks/>
        </xdr:cNvSpPr>
      </xdr:nvSpPr>
      <xdr:spPr>
        <a:xfrm>
          <a:off x="6124575" y="17145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9</xdr:col>
      <xdr:colOff>647700</xdr:colOff>
      <xdr:row>4</xdr:row>
      <xdr:rowOff>57150</xdr:rowOff>
    </xdr:from>
    <xdr:to>
      <xdr:col>10</xdr:col>
      <xdr:colOff>0</xdr:colOff>
      <xdr:row>6</xdr:row>
      <xdr:rowOff>47625</xdr:rowOff>
    </xdr:to>
    <xdr:sp>
      <xdr:nvSpPr>
        <xdr:cNvPr id="92" name="Rectangle 92"/>
        <xdr:cNvSpPr>
          <a:spLocks/>
        </xdr:cNvSpPr>
      </xdr:nvSpPr>
      <xdr:spPr>
        <a:xfrm>
          <a:off x="7258050" y="9334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8</xdr:col>
      <xdr:colOff>19050</xdr:colOff>
      <xdr:row>1</xdr:row>
      <xdr:rowOff>47625</xdr:rowOff>
    </xdr:from>
    <xdr:to>
      <xdr:col>8</xdr:col>
      <xdr:colOff>561975</xdr:colOff>
      <xdr:row>2</xdr:row>
      <xdr:rowOff>57150</xdr:rowOff>
    </xdr:to>
    <xdr:sp>
      <xdr:nvSpPr>
        <xdr:cNvPr id="93" name="Rectangle 93"/>
        <xdr:cNvSpPr>
          <a:spLocks/>
        </xdr:cNvSpPr>
      </xdr:nvSpPr>
      <xdr:spPr>
        <a:xfrm>
          <a:off x="5943600" y="4381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2080</a:t>
          </a:r>
        </a:p>
      </xdr:txBody>
    </xdr:sp>
    <xdr:clientData/>
  </xdr:twoCellAnchor>
  <xdr:twoCellAnchor>
    <xdr:from>
      <xdr:col>13</xdr:col>
      <xdr:colOff>209550</xdr:colOff>
      <xdr:row>22</xdr:row>
      <xdr:rowOff>9525</xdr:rowOff>
    </xdr:from>
    <xdr:to>
      <xdr:col>15</xdr:col>
      <xdr:colOff>619125</xdr:colOff>
      <xdr:row>28</xdr:row>
      <xdr:rowOff>142875</xdr:rowOff>
    </xdr:to>
    <xdr:grpSp>
      <xdr:nvGrpSpPr>
        <xdr:cNvPr id="94" name="Group 94"/>
        <xdr:cNvGrpSpPr>
          <a:grpSpLocks/>
        </xdr:cNvGrpSpPr>
      </xdr:nvGrpSpPr>
      <xdr:grpSpPr>
        <a:xfrm>
          <a:off x="9782175" y="3676650"/>
          <a:ext cx="1724025" cy="1104900"/>
          <a:chOff x="450" y="384"/>
          <a:chExt cx="234" cy="156"/>
        </a:xfrm>
        <a:solidFill>
          <a:srgbClr val="FFFFFF"/>
        </a:solidFill>
      </xdr:grpSpPr>
      <xdr:sp>
        <xdr:nvSpPr>
          <xdr:cNvPr id="95" name="Rectangle 95"/>
          <xdr:cNvSpPr>
            <a:spLocks/>
          </xdr:cNvSpPr>
        </xdr:nvSpPr>
        <xdr:spPr>
          <a:xfrm>
            <a:off x="450" y="384"/>
            <a:ext cx="234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57" y="390"/>
            <a:ext cx="67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450" y="384"/>
            <a:ext cx="8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V="1">
            <a:off x="450" y="532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528" y="387"/>
            <a:ext cx="76" cy="14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 flipH="1">
            <a:off x="536" y="394"/>
            <a:ext cx="60" cy="134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1" name="Group 101"/>
          <xdr:cNvGrpSpPr>
            <a:grpSpLocks/>
          </xdr:cNvGrpSpPr>
        </xdr:nvGrpSpPr>
        <xdr:grpSpPr>
          <a:xfrm>
            <a:off x="529" y="464"/>
            <a:ext cx="6" cy="18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02" name="Rectangle 10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Rectangle 10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4" name="Rectangle 104"/>
          <xdr:cNvSpPr>
            <a:spLocks/>
          </xdr:cNvSpPr>
        </xdr:nvSpPr>
        <xdr:spPr>
          <a:xfrm>
            <a:off x="609" y="391"/>
            <a:ext cx="68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525" y="389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H="1">
            <a:off x="60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H="1">
            <a:off x="605" y="389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H="1">
            <a:off x="676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H="1" flipV="1">
            <a:off x="676" y="533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H="1" flipV="1">
            <a:off x="595" y="528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V="1">
            <a:off x="528" y="528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528" y="387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H="1">
            <a:off x="595" y="386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H="1">
            <a:off x="52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H="1">
            <a:off x="605" y="397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H="1">
            <a:off x="605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H="1">
            <a:off x="536" y="394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H="1" flipV="1">
            <a:off x="536" y="463"/>
            <a:ext cx="59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567" y="393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H="1">
            <a:off x="536" y="393"/>
            <a:ext cx="31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21</xdr:row>
      <xdr:rowOff>9525</xdr:rowOff>
    </xdr:from>
    <xdr:to>
      <xdr:col>15</xdr:col>
      <xdr:colOff>47625</xdr:colOff>
      <xdr:row>21</xdr:row>
      <xdr:rowOff>142875</xdr:rowOff>
    </xdr:to>
    <xdr:sp>
      <xdr:nvSpPr>
        <xdr:cNvPr id="121" name="Rectangle 121"/>
        <xdr:cNvSpPr>
          <a:spLocks/>
        </xdr:cNvSpPr>
      </xdr:nvSpPr>
      <xdr:spPr>
        <a:xfrm>
          <a:off x="10353675" y="35147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13</xdr:col>
      <xdr:colOff>19050</xdr:colOff>
      <xdr:row>23</xdr:row>
      <xdr:rowOff>76200</xdr:rowOff>
    </xdr:from>
    <xdr:to>
      <xdr:col>13</xdr:col>
      <xdr:colOff>190500</xdr:colOff>
      <xdr:row>26</xdr:row>
      <xdr:rowOff>47625</xdr:rowOff>
    </xdr:to>
    <xdr:sp>
      <xdr:nvSpPr>
        <xdr:cNvPr id="122" name="Rectangle 122"/>
        <xdr:cNvSpPr>
          <a:spLocks/>
        </xdr:cNvSpPr>
      </xdr:nvSpPr>
      <xdr:spPr>
        <a:xfrm>
          <a:off x="9591675" y="390525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13</xdr:col>
      <xdr:colOff>257175</xdr:colOff>
      <xdr:row>29</xdr:row>
      <xdr:rowOff>0</xdr:rowOff>
    </xdr:from>
    <xdr:to>
      <xdr:col>14</xdr:col>
      <xdr:colOff>28575</xdr:colOff>
      <xdr:row>29</xdr:row>
      <xdr:rowOff>133350</xdr:rowOff>
    </xdr:to>
    <xdr:sp>
      <xdr:nvSpPr>
        <xdr:cNvPr id="123" name="Rectangle 123"/>
        <xdr:cNvSpPr>
          <a:spLocks/>
        </xdr:cNvSpPr>
      </xdr:nvSpPr>
      <xdr:spPr>
        <a:xfrm>
          <a:off x="9829800" y="4800600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14</xdr:col>
      <xdr:colOff>171450</xdr:colOff>
      <xdr:row>29</xdr:row>
      <xdr:rowOff>19050</xdr:rowOff>
    </xdr:from>
    <xdr:to>
      <xdr:col>14</xdr:col>
      <xdr:colOff>619125</xdr:colOff>
      <xdr:row>30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10372725" y="481965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15</xdr:col>
      <xdr:colOff>66675</xdr:colOff>
      <xdr:row>29</xdr:row>
      <xdr:rowOff>28575</xdr:rowOff>
    </xdr:from>
    <xdr:to>
      <xdr:col>15</xdr:col>
      <xdr:colOff>476250</xdr:colOff>
      <xdr:row>30</xdr:row>
      <xdr:rowOff>9525</xdr:rowOff>
    </xdr:to>
    <xdr:sp>
      <xdr:nvSpPr>
        <xdr:cNvPr id="125" name="Rectangle 125"/>
        <xdr:cNvSpPr>
          <a:spLocks/>
        </xdr:cNvSpPr>
      </xdr:nvSpPr>
      <xdr:spPr>
        <a:xfrm>
          <a:off x="10953750" y="482917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10</xdr:col>
      <xdr:colOff>609600</xdr:colOff>
      <xdr:row>1</xdr:row>
      <xdr:rowOff>0</xdr:rowOff>
    </xdr:from>
    <xdr:to>
      <xdr:col>11</xdr:col>
      <xdr:colOff>342900</xdr:colOff>
      <xdr:row>1</xdr:row>
      <xdr:rowOff>133350</xdr:rowOff>
    </xdr:to>
    <xdr:sp>
      <xdr:nvSpPr>
        <xdr:cNvPr id="126" name="Rectangle 126"/>
        <xdr:cNvSpPr>
          <a:spLocks/>
        </xdr:cNvSpPr>
      </xdr:nvSpPr>
      <xdr:spPr>
        <a:xfrm>
          <a:off x="8048625" y="39052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18600</a:t>
          </a:r>
        </a:p>
      </xdr:txBody>
    </xdr:sp>
    <xdr:clientData/>
  </xdr:twoCellAnchor>
  <xdr:twoCellAnchor>
    <xdr:from>
      <xdr:col>10</xdr:col>
      <xdr:colOff>381000</xdr:colOff>
      <xdr:row>1</xdr:row>
      <xdr:rowOff>142875</xdr:rowOff>
    </xdr:from>
    <xdr:to>
      <xdr:col>12</xdr:col>
      <xdr:colOff>200025</xdr:colOff>
      <xdr:row>9</xdr:row>
      <xdr:rowOff>0</xdr:rowOff>
    </xdr:to>
    <xdr:grpSp>
      <xdr:nvGrpSpPr>
        <xdr:cNvPr id="127" name="Group 127"/>
        <xdr:cNvGrpSpPr>
          <a:grpSpLocks/>
        </xdr:cNvGrpSpPr>
      </xdr:nvGrpSpPr>
      <xdr:grpSpPr>
        <a:xfrm>
          <a:off x="7820025" y="533400"/>
          <a:ext cx="1114425" cy="1152525"/>
          <a:chOff x="70" y="369"/>
          <a:chExt cx="208" cy="238"/>
        </a:xfrm>
        <a:solidFill>
          <a:srgbClr val="FFFFFF"/>
        </a:solidFill>
      </xdr:grpSpPr>
      <xdr:sp>
        <xdr:nvSpPr>
          <xdr:cNvPr id="128" name="Rectangle 128"/>
          <xdr:cNvSpPr>
            <a:spLocks/>
          </xdr:cNvSpPr>
        </xdr:nvSpPr>
        <xdr:spPr>
          <a:xfrm>
            <a:off x="149" y="370"/>
            <a:ext cx="129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>
            <a:off x="157" y="377"/>
            <a:ext cx="112" cy="140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149" y="37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 flipV="1">
            <a:off x="149" y="517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 flipH="1" flipV="1">
            <a:off x="269" y="516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 flipH="1">
            <a:off x="269" y="3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 flipH="1">
            <a:off x="70" y="370"/>
            <a:ext cx="78" cy="23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 flipH="1">
            <a:off x="75" y="374"/>
            <a:ext cx="69" cy="22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 flipH="1">
            <a:off x="83" y="381"/>
            <a:ext cx="53" cy="215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37" name="Group 137"/>
          <xdr:cNvGrpSpPr>
            <a:grpSpLocks/>
          </xdr:cNvGrpSpPr>
        </xdr:nvGrpSpPr>
        <xdr:grpSpPr>
          <a:xfrm flipH="1">
            <a:off x="138" y="492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38" name="Rectangle 138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" name="Rectangle 139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40" name="Line 140"/>
          <xdr:cNvSpPr>
            <a:spLocks/>
          </xdr:cNvSpPr>
        </xdr:nvSpPr>
        <xdr:spPr>
          <a:xfrm flipH="1">
            <a:off x="74" y="386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 flipH="1">
            <a:off x="74" y="583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 flipH="1">
            <a:off x="135" y="370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70" y="369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H="1" flipV="1">
            <a:off x="135" y="59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 flipV="1">
            <a:off x="70" y="59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 flipH="1">
            <a:off x="84" y="381"/>
            <a:ext cx="25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110" y="381"/>
            <a:ext cx="25" cy="2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 flipH="1">
            <a:off x="83" y="495"/>
            <a:ext cx="54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 flipH="1" flipV="1">
            <a:off x="83" y="381"/>
            <a:ext cx="54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219075</xdr:colOff>
      <xdr:row>3</xdr:row>
      <xdr:rowOff>142875</xdr:rowOff>
    </xdr:from>
    <xdr:to>
      <xdr:col>12</xdr:col>
      <xdr:colOff>438150</xdr:colOff>
      <xdr:row>6</xdr:row>
      <xdr:rowOff>9525</xdr:rowOff>
    </xdr:to>
    <xdr:sp>
      <xdr:nvSpPr>
        <xdr:cNvPr id="150" name="Rectangle 150"/>
        <xdr:cNvSpPr>
          <a:spLocks/>
        </xdr:cNvSpPr>
      </xdr:nvSpPr>
      <xdr:spPr>
        <a:xfrm>
          <a:off x="8953500" y="85725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11</xdr:col>
      <xdr:colOff>238125</xdr:colOff>
      <xdr:row>7</xdr:row>
      <xdr:rowOff>0</xdr:rowOff>
    </xdr:from>
    <xdr:to>
      <xdr:col>11</xdr:col>
      <xdr:colOff>561975</xdr:colOff>
      <xdr:row>7</xdr:row>
      <xdr:rowOff>123825</xdr:rowOff>
    </xdr:to>
    <xdr:sp>
      <xdr:nvSpPr>
        <xdr:cNvPr id="151" name="Rectangle 151"/>
        <xdr:cNvSpPr>
          <a:spLocks/>
        </xdr:cNvSpPr>
      </xdr:nvSpPr>
      <xdr:spPr>
        <a:xfrm>
          <a:off x="8286750" y="1362075"/>
          <a:ext cx="323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1160</a:t>
          </a:r>
        </a:p>
      </xdr:txBody>
    </xdr:sp>
    <xdr:clientData/>
  </xdr:twoCellAnchor>
  <xdr:twoCellAnchor>
    <xdr:from>
      <xdr:col>10</xdr:col>
      <xdr:colOff>123825</xdr:colOff>
      <xdr:row>4</xdr:row>
      <xdr:rowOff>38100</xdr:rowOff>
    </xdr:from>
    <xdr:to>
      <xdr:col>10</xdr:col>
      <xdr:colOff>333375</xdr:colOff>
      <xdr:row>6</xdr:row>
      <xdr:rowOff>38100</xdr:rowOff>
    </xdr:to>
    <xdr:sp>
      <xdr:nvSpPr>
        <xdr:cNvPr id="152" name="Rectangle 152"/>
        <xdr:cNvSpPr>
          <a:spLocks/>
        </xdr:cNvSpPr>
      </xdr:nvSpPr>
      <xdr:spPr>
        <a:xfrm>
          <a:off x="7562850" y="914400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10</xdr:col>
      <xdr:colOff>523875</xdr:colOff>
      <xdr:row>8</xdr:row>
      <xdr:rowOff>142875</xdr:rowOff>
    </xdr:from>
    <xdr:to>
      <xdr:col>11</xdr:col>
      <xdr:colOff>314325</xdr:colOff>
      <xdr:row>11</xdr:row>
      <xdr:rowOff>47625</xdr:rowOff>
    </xdr:to>
    <xdr:sp>
      <xdr:nvSpPr>
        <xdr:cNvPr id="153" name="Rectangle 153"/>
        <xdr:cNvSpPr>
          <a:spLocks/>
        </xdr:cNvSpPr>
      </xdr:nvSpPr>
      <xdr:spPr>
        <a:xfrm>
          <a:off x="7962900" y="16668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16</xdr:col>
      <xdr:colOff>228600</xdr:colOff>
      <xdr:row>21</xdr:row>
      <xdr:rowOff>152400</xdr:rowOff>
    </xdr:from>
    <xdr:to>
      <xdr:col>18</xdr:col>
      <xdr:colOff>657225</xdr:colOff>
      <xdr:row>28</xdr:row>
      <xdr:rowOff>152400</xdr:rowOff>
    </xdr:to>
    <xdr:grpSp>
      <xdr:nvGrpSpPr>
        <xdr:cNvPr id="154" name="Group 154"/>
        <xdr:cNvGrpSpPr>
          <a:grpSpLocks/>
        </xdr:cNvGrpSpPr>
      </xdr:nvGrpSpPr>
      <xdr:grpSpPr>
        <a:xfrm>
          <a:off x="11944350" y="3657600"/>
          <a:ext cx="1724025" cy="1133475"/>
          <a:chOff x="757" y="380"/>
          <a:chExt cx="239" cy="159"/>
        </a:xfrm>
        <a:solidFill>
          <a:srgbClr val="FFFFFF"/>
        </a:solidFill>
      </xdr:grpSpPr>
      <xdr:sp>
        <xdr:nvSpPr>
          <xdr:cNvPr id="155" name="Rectangle 155"/>
          <xdr:cNvSpPr>
            <a:spLocks/>
          </xdr:cNvSpPr>
        </xdr:nvSpPr>
        <xdr:spPr>
          <a:xfrm>
            <a:off x="758" y="381"/>
            <a:ext cx="237" cy="15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" name="Rectangle 156"/>
          <xdr:cNvSpPr>
            <a:spLocks/>
          </xdr:cNvSpPr>
        </xdr:nvSpPr>
        <xdr:spPr>
          <a:xfrm>
            <a:off x="844" y="389"/>
            <a:ext cx="65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" name="Rectangle 157"/>
          <xdr:cNvSpPr>
            <a:spLocks/>
          </xdr:cNvSpPr>
        </xdr:nvSpPr>
        <xdr:spPr>
          <a:xfrm>
            <a:off x="915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923" y="392"/>
            <a:ext cx="60" cy="137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59" name="Group 159"/>
          <xdr:cNvGrpSpPr>
            <a:grpSpLocks/>
          </xdr:cNvGrpSpPr>
        </xdr:nvGrpSpPr>
        <xdr:grpSpPr>
          <a:xfrm>
            <a:off x="916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60" name="Rectangle 160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1" name="Rectangle 161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62" name="Rectangle 162"/>
          <xdr:cNvSpPr>
            <a:spLocks/>
          </xdr:cNvSpPr>
        </xdr:nvSpPr>
        <xdr:spPr>
          <a:xfrm flipH="1">
            <a:off x="763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 flipH="1">
            <a:off x="770" y="392"/>
            <a:ext cx="60" cy="13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64" name="Group 164"/>
          <xdr:cNvGrpSpPr>
            <a:grpSpLocks/>
          </xdr:cNvGrpSpPr>
        </xdr:nvGrpSpPr>
        <xdr:grpSpPr>
          <a:xfrm flipH="1">
            <a:off x="833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165" name="Rectangle 165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6" name="Rectangle 166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67" name="Line 167"/>
          <xdr:cNvSpPr>
            <a:spLocks/>
          </xdr:cNvSpPr>
        </xdr:nvSpPr>
        <xdr:spPr>
          <a:xfrm flipH="1">
            <a:off x="758" y="528"/>
            <a:ext cx="11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757" y="380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 flipH="1">
            <a:off x="982" y="380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 flipH="1" flipV="1">
            <a:off x="982" y="528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flipV="1">
            <a:off x="915" y="528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915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 flipH="1" flipV="1">
            <a:off x="829" y="528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 flipH="1">
            <a:off x="829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909" y="532"/>
            <a:ext cx="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 flipH="1">
            <a:off x="837" y="532"/>
            <a:ext cx="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 flipH="1">
            <a:off x="837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908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762" y="399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762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991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991" y="400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769" y="391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 flipV="1">
            <a:off x="769" y="460"/>
            <a:ext cx="6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797" y="391"/>
            <a:ext cx="31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H="1">
            <a:off x="770" y="392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H="1">
            <a:off x="924" y="391"/>
            <a:ext cx="59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 flipH="1" flipV="1">
            <a:off x="924" y="461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352425</xdr:colOff>
      <xdr:row>29</xdr:row>
      <xdr:rowOff>9525</xdr:rowOff>
    </xdr:from>
    <xdr:to>
      <xdr:col>16</xdr:col>
      <xdr:colOff>609600</xdr:colOff>
      <xdr:row>29</xdr:row>
      <xdr:rowOff>152400</xdr:rowOff>
    </xdr:to>
    <xdr:sp>
      <xdr:nvSpPr>
        <xdr:cNvPr id="189" name="Rectangle 189"/>
        <xdr:cNvSpPr>
          <a:spLocks/>
        </xdr:cNvSpPr>
      </xdr:nvSpPr>
      <xdr:spPr>
        <a:xfrm>
          <a:off x="12068175" y="48101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285750</xdr:colOff>
      <xdr:row>28</xdr:row>
      <xdr:rowOff>152400</xdr:rowOff>
    </xdr:from>
    <xdr:to>
      <xdr:col>17</xdr:col>
      <xdr:colOff>600075</xdr:colOff>
      <xdr:row>29</xdr:row>
      <xdr:rowOff>123825</xdr:rowOff>
    </xdr:to>
    <xdr:sp>
      <xdr:nvSpPr>
        <xdr:cNvPr id="190" name="Rectangle 190"/>
        <xdr:cNvSpPr>
          <a:spLocks/>
        </xdr:cNvSpPr>
      </xdr:nvSpPr>
      <xdr:spPr>
        <a:xfrm>
          <a:off x="12611100" y="4791075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18</xdr:col>
      <xdr:colOff>104775</xdr:colOff>
      <xdr:row>29</xdr:row>
      <xdr:rowOff>19050</xdr:rowOff>
    </xdr:from>
    <xdr:to>
      <xdr:col>18</xdr:col>
      <xdr:colOff>476250</xdr:colOff>
      <xdr:row>30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13115925" y="48196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152400</xdr:colOff>
      <xdr:row>21</xdr:row>
      <xdr:rowOff>19050</xdr:rowOff>
    </xdr:from>
    <xdr:to>
      <xdr:col>17</xdr:col>
      <xdr:colOff>561975</xdr:colOff>
      <xdr:row>21</xdr:row>
      <xdr:rowOff>142875</xdr:rowOff>
    </xdr:to>
    <xdr:sp>
      <xdr:nvSpPr>
        <xdr:cNvPr id="192" name="Rectangle 192"/>
        <xdr:cNvSpPr>
          <a:spLocks/>
        </xdr:cNvSpPr>
      </xdr:nvSpPr>
      <xdr:spPr>
        <a:xfrm>
          <a:off x="12477750" y="3524250"/>
          <a:ext cx="409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16</xdr:col>
      <xdr:colOff>66675</xdr:colOff>
      <xdr:row>23</xdr:row>
      <xdr:rowOff>114300</xdr:rowOff>
    </xdr:from>
    <xdr:to>
      <xdr:col>16</xdr:col>
      <xdr:colOff>228600</xdr:colOff>
      <xdr:row>25</xdr:row>
      <xdr:rowOff>123825</xdr:rowOff>
    </xdr:to>
    <xdr:sp>
      <xdr:nvSpPr>
        <xdr:cNvPr id="193" name="Rectangle 193"/>
        <xdr:cNvSpPr>
          <a:spLocks/>
        </xdr:cNvSpPr>
      </xdr:nvSpPr>
      <xdr:spPr>
        <a:xfrm>
          <a:off x="11782425" y="394335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13</xdr:col>
      <xdr:colOff>209550</xdr:colOff>
      <xdr:row>2</xdr:row>
      <xdr:rowOff>9525</xdr:rowOff>
    </xdr:from>
    <xdr:to>
      <xdr:col>15</xdr:col>
      <xdr:colOff>619125</xdr:colOff>
      <xdr:row>7</xdr:row>
      <xdr:rowOff>57150</xdr:rowOff>
    </xdr:to>
    <xdr:grpSp>
      <xdr:nvGrpSpPr>
        <xdr:cNvPr id="194" name="Group 194"/>
        <xdr:cNvGrpSpPr>
          <a:grpSpLocks/>
        </xdr:cNvGrpSpPr>
      </xdr:nvGrpSpPr>
      <xdr:grpSpPr>
        <a:xfrm>
          <a:off x="9782175" y="561975"/>
          <a:ext cx="1724025" cy="857250"/>
          <a:chOff x="450" y="384"/>
          <a:chExt cx="234" cy="156"/>
        </a:xfrm>
        <a:solidFill>
          <a:srgbClr val="FFFFFF"/>
        </a:solidFill>
      </xdr:grpSpPr>
      <xdr:sp>
        <xdr:nvSpPr>
          <xdr:cNvPr id="195" name="Rectangle 195"/>
          <xdr:cNvSpPr>
            <a:spLocks/>
          </xdr:cNvSpPr>
        </xdr:nvSpPr>
        <xdr:spPr>
          <a:xfrm>
            <a:off x="450" y="384"/>
            <a:ext cx="234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>
            <a:off x="457" y="390"/>
            <a:ext cx="67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450" y="384"/>
            <a:ext cx="8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V="1">
            <a:off x="450" y="532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>
            <a:off x="528" y="387"/>
            <a:ext cx="76" cy="14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H="1">
            <a:off x="536" y="394"/>
            <a:ext cx="60" cy="134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1" name="Group 201"/>
          <xdr:cNvGrpSpPr>
            <a:grpSpLocks/>
          </xdr:cNvGrpSpPr>
        </xdr:nvGrpSpPr>
        <xdr:grpSpPr>
          <a:xfrm>
            <a:off x="529" y="464"/>
            <a:ext cx="6" cy="18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02" name="Rectangle 202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3" name="Rectangle 203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04" name="Rectangle 204"/>
          <xdr:cNvSpPr>
            <a:spLocks/>
          </xdr:cNvSpPr>
        </xdr:nvSpPr>
        <xdr:spPr>
          <a:xfrm>
            <a:off x="609" y="391"/>
            <a:ext cx="68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525" y="389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 flipH="1">
            <a:off x="60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605" y="389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 flipH="1">
            <a:off x="676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 flipH="1" flipV="1">
            <a:off x="676" y="533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 flipH="1" flipV="1">
            <a:off x="595" y="528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 flipV="1">
            <a:off x="528" y="528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>
            <a:off x="528" y="387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 flipH="1">
            <a:off x="595" y="386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 flipH="1">
            <a:off x="524" y="53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 flipH="1">
            <a:off x="605" y="397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 flipH="1">
            <a:off x="605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 flipH="1">
            <a:off x="536" y="394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 flipH="1" flipV="1">
            <a:off x="536" y="463"/>
            <a:ext cx="59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567" y="393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 flipH="1">
            <a:off x="536" y="393"/>
            <a:ext cx="31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1</xdr:row>
      <xdr:rowOff>9525</xdr:rowOff>
    </xdr:from>
    <xdr:to>
      <xdr:col>15</xdr:col>
      <xdr:colOff>47625</xdr:colOff>
      <xdr:row>1</xdr:row>
      <xdr:rowOff>142875</xdr:rowOff>
    </xdr:to>
    <xdr:sp>
      <xdr:nvSpPr>
        <xdr:cNvPr id="221" name="Rectangle 221"/>
        <xdr:cNvSpPr>
          <a:spLocks/>
        </xdr:cNvSpPr>
      </xdr:nvSpPr>
      <xdr:spPr>
        <a:xfrm>
          <a:off x="10353675" y="400050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13</xdr:col>
      <xdr:colOff>19050</xdr:colOff>
      <xdr:row>3</xdr:row>
      <xdr:rowOff>104775</xdr:rowOff>
    </xdr:from>
    <xdr:to>
      <xdr:col>13</xdr:col>
      <xdr:colOff>190500</xdr:colOff>
      <xdr:row>6</xdr:row>
      <xdr:rowOff>47625</xdr:rowOff>
    </xdr:to>
    <xdr:sp>
      <xdr:nvSpPr>
        <xdr:cNvPr id="222" name="Rectangle 222"/>
        <xdr:cNvSpPr>
          <a:spLocks/>
        </xdr:cNvSpPr>
      </xdr:nvSpPr>
      <xdr:spPr>
        <a:xfrm>
          <a:off x="9591675" y="819150"/>
          <a:ext cx="171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16</xdr:col>
      <xdr:colOff>228600</xdr:colOff>
      <xdr:row>1</xdr:row>
      <xdr:rowOff>152400</xdr:rowOff>
    </xdr:from>
    <xdr:to>
      <xdr:col>18</xdr:col>
      <xdr:colOff>657225</xdr:colOff>
      <xdr:row>7</xdr:row>
      <xdr:rowOff>57150</xdr:rowOff>
    </xdr:to>
    <xdr:grpSp>
      <xdr:nvGrpSpPr>
        <xdr:cNvPr id="223" name="Group 223"/>
        <xdr:cNvGrpSpPr>
          <a:grpSpLocks/>
        </xdr:cNvGrpSpPr>
      </xdr:nvGrpSpPr>
      <xdr:grpSpPr>
        <a:xfrm>
          <a:off x="11944350" y="542925"/>
          <a:ext cx="1724025" cy="876300"/>
          <a:chOff x="757" y="380"/>
          <a:chExt cx="239" cy="159"/>
        </a:xfrm>
        <a:solidFill>
          <a:srgbClr val="FFFFFF"/>
        </a:solidFill>
      </xdr:grpSpPr>
      <xdr:sp>
        <xdr:nvSpPr>
          <xdr:cNvPr id="224" name="Rectangle 224"/>
          <xdr:cNvSpPr>
            <a:spLocks/>
          </xdr:cNvSpPr>
        </xdr:nvSpPr>
        <xdr:spPr>
          <a:xfrm>
            <a:off x="758" y="381"/>
            <a:ext cx="237" cy="15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844" y="389"/>
            <a:ext cx="65" cy="14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915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923" y="392"/>
            <a:ext cx="60" cy="137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28" name="Group 228"/>
          <xdr:cNvGrpSpPr>
            <a:grpSpLocks/>
          </xdr:cNvGrpSpPr>
        </xdr:nvGrpSpPr>
        <xdr:grpSpPr>
          <a:xfrm>
            <a:off x="916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29" name="Rectangle 229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0" name="Rectangle 230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31" name="Rectangle 231"/>
          <xdr:cNvSpPr>
            <a:spLocks/>
          </xdr:cNvSpPr>
        </xdr:nvSpPr>
        <xdr:spPr>
          <a:xfrm flipH="1">
            <a:off x="763" y="385"/>
            <a:ext cx="75" cy="1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 flipH="1">
            <a:off x="770" y="392"/>
            <a:ext cx="60" cy="13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33" name="Group 233"/>
          <xdr:cNvGrpSpPr>
            <a:grpSpLocks/>
          </xdr:cNvGrpSpPr>
        </xdr:nvGrpSpPr>
        <xdr:grpSpPr>
          <a:xfrm flipH="1">
            <a:off x="833" y="463"/>
            <a:ext cx="4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34" name="Rectangle 234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" name="Rectangle 235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36" name="Line 236"/>
          <xdr:cNvSpPr>
            <a:spLocks/>
          </xdr:cNvSpPr>
        </xdr:nvSpPr>
        <xdr:spPr>
          <a:xfrm flipH="1">
            <a:off x="758" y="528"/>
            <a:ext cx="11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757" y="380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 flipH="1">
            <a:off x="982" y="380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9" name="Line 239"/>
          <xdr:cNvSpPr>
            <a:spLocks/>
          </xdr:cNvSpPr>
        </xdr:nvSpPr>
        <xdr:spPr>
          <a:xfrm flipH="1" flipV="1">
            <a:off x="982" y="528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0" name="Line 240"/>
          <xdr:cNvSpPr>
            <a:spLocks/>
          </xdr:cNvSpPr>
        </xdr:nvSpPr>
        <xdr:spPr>
          <a:xfrm flipV="1">
            <a:off x="915" y="528"/>
            <a:ext cx="8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915" y="3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 flipH="1" flipV="1">
            <a:off x="829" y="528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 flipH="1">
            <a:off x="829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909" y="532"/>
            <a:ext cx="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 flipH="1">
            <a:off x="837" y="532"/>
            <a:ext cx="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 flipH="1">
            <a:off x="837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908" y="387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762" y="399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>
            <a:off x="762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991" y="51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991" y="400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769" y="391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" name="Line 253"/>
          <xdr:cNvSpPr>
            <a:spLocks/>
          </xdr:cNvSpPr>
        </xdr:nvSpPr>
        <xdr:spPr>
          <a:xfrm flipV="1">
            <a:off x="769" y="460"/>
            <a:ext cx="6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" name="Line 254"/>
          <xdr:cNvSpPr>
            <a:spLocks/>
          </xdr:cNvSpPr>
        </xdr:nvSpPr>
        <xdr:spPr>
          <a:xfrm>
            <a:off x="797" y="391"/>
            <a:ext cx="31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 flipH="1">
            <a:off x="770" y="392"/>
            <a:ext cx="28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 flipH="1">
            <a:off x="924" y="391"/>
            <a:ext cx="59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 flipH="1" flipV="1">
            <a:off x="924" y="461"/>
            <a:ext cx="59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7</xdr:row>
      <xdr:rowOff>85725</xdr:rowOff>
    </xdr:from>
    <xdr:to>
      <xdr:col>17</xdr:col>
      <xdr:colOff>76200</xdr:colOff>
      <xdr:row>8</xdr:row>
      <xdr:rowOff>66675</xdr:rowOff>
    </xdr:to>
    <xdr:sp>
      <xdr:nvSpPr>
        <xdr:cNvPr id="258" name="Rectangle 258"/>
        <xdr:cNvSpPr>
          <a:spLocks/>
        </xdr:cNvSpPr>
      </xdr:nvSpPr>
      <xdr:spPr>
        <a:xfrm>
          <a:off x="12144375" y="1447800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17</xdr:col>
      <xdr:colOff>342900</xdr:colOff>
      <xdr:row>7</xdr:row>
      <xdr:rowOff>104775</xdr:rowOff>
    </xdr:from>
    <xdr:to>
      <xdr:col>17</xdr:col>
      <xdr:colOff>657225</xdr:colOff>
      <xdr:row>8</xdr:row>
      <xdr:rowOff>76200</xdr:rowOff>
    </xdr:to>
    <xdr:sp>
      <xdr:nvSpPr>
        <xdr:cNvPr id="259" name="Rectangle 259"/>
        <xdr:cNvSpPr>
          <a:spLocks/>
        </xdr:cNvSpPr>
      </xdr:nvSpPr>
      <xdr:spPr>
        <a:xfrm>
          <a:off x="12668250" y="1466850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18</xdr:col>
      <xdr:colOff>200025</xdr:colOff>
      <xdr:row>7</xdr:row>
      <xdr:rowOff>123825</xdr:rowOff>
    </xdr:from>
    <xdr:to>
      <xdr:col>18</xdr:col>
      <xdr:colOff>571500</xdr:colOff>
      <xdr:row>8</xdr:row>
      <xdr:rowOff>95250</xdr:rowOff>
    </xdr:to>
    <xdr:sp>
      <xdr:nvSpPr>
        <xdr:cNvPr id="260" name="Rectangle 260"/>
        <xdr:cNvSpPr>
          <a:spLocks/>
        </xdr:cNvSpPr>
      </xdr:nvSpPr>
      <xdr:spPr>
        <a:xfrm>
          <a:off x="13211175" y="1485900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</a:t>
          </a:r>
        </a:p>
      </xdr:txBody>
    </xdr:sp>
    <xdr:clientData/>
  </xdr:twoCellAnchor>
  <xdr:twoCellAnchor>
    <xdr:from>
      <xdr:col>17</xdr:col>
      <xdr:colOff>152400</xdr:colOff>
      <xdr:row>1</xdr:row>
      <xdr:rowOff>19050</xdr:rowOff>
    </xdr:from>
    <xdr:to>
      <xdr:col>17</xdr:col>
      <xdr:colOff>561975</xdr:colOff>
      <xdr:row>1</xdr:row>
      <xdr:rowOff>142875</xdr:rowOff>
    </xdr:to>
    <xdr:sp>
      <xdr:nvSpPr>
        <xdr:cNvPr id="261" name="Rectangle 261"/>
        <xdr:cNvSpPr>
          <a:spLocks/>
        </xdr:cNvSpPr>
      </xdr:nvSpPr>
      <xdr:spPr>
        <a:xfrm>
          <a:off x="12477750" y="409575"/>
          <a:ext cx="409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2040</a:t>
          </a:r>
        </a:p>
      </xdr:txBody>
    </xdr:sp>
    <xdr:clientData/>
  </xdr:twoCellAnchor>
  <xdr:twoCellAnchor>
    <xdr:from>
      <xdr:col>16</xdr:col>
      <xdr:colOff>66675</xdr:colOff>
      <xdr:row>3</xdr:row>
      <xdr:rowOff>114300</xdr:rowOff>
    </xdr:from>
    <xdr:to>
      <xdr:col>16</xdr:col>
      <xdr:colOff>228600</xdr:colOff>
      <xdr:row>5</xdr:row>
      <xdr:rowOff>123825</xdr:rowOff>
    </xdr:to>
    <xdr:sp>
      <xdr:nvSpPr>
        <xdr:cNvPr id="262" name="Rectangle 262"/>
        <xdr:cNvSpPr>
          <a:spLocks/>
        </xdr:cNvSpPr>
      </xdr:nvSpPr>
      <xdr:spPr>
        <a:xfrm>
          <a:off x="11782425" y="828675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</a:t>
          </a:r>
        </a:p>
      </xdr:txBody>
    </xdr:sp>
    <xdr:clientData/>
  </xdr:twoCellAnchor>
  <xdr:twoCellAnchor>
    <xdr:from>
      <xdr:col>1</xdr:col>
      <xdr:colOff>219075</xdr:colOff>
      <xdr:row>21</xdr:row>
      <xdr:rowOff>142875</xdr:rowOff>
    </xdr:from>
    <xdr:to>
      <xdr:col>3</xdr:col>
      <xdr:colOff>95250</xdr:colOff>
      <xdr:row>28</xdr:row>
      <xdr:rowOff>152400</xdr:rowOff>
    </xdr:to>
    <xdr:grpSp>
      <xdr:nvGrpSpPr>
        <xdr:cNvPr id="263" name="Group 263"/>
        <xdr:cNvGrpSpPr>
          <a:grpSpLocks/>
        </xdr:cNvGrpSpPr>
      </xdr:nvGrpSpPr>
      <xdr:grpSpPr>
        <a:xfrm>
          <a:off x="1009650" y="3648075"/>
          <a:ext cx="1219200" cy="1143000"/>
          <a:chOff x="84" y="63"/>
          <a:chExt cx="152" cy="155"/>
        </a:xfrm>
        <a:solidFill>
          <a:srgbClr val="FFFFFF"/>
        </a:solidFill>
      </xdr:grpSpPr>
      <xdr:sp>
        <xdr:nvSpPr>
          <xdr:cNvPr id="264" name="Rectangle 264"/>
          <xdr:cNvSpPr>
            <a:spLocks/>
          </xdr:cNvSpPr>
        </xdr:nvSpPr>
        <xdr:spPr>
          <a:xfrm flipH="1">
            <a:off x="84" y="63"/>
            <a:ext cx="152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 flipH="1">
            <a:off x="164" y="69"/>
            <a:ext cx="64" cy="142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 flipH="1">
            <a:off x="226" y="63"/>
            <a:ext cx="10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 flipH="1" flipV="1">
            <a:off x="227" y="21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8" name="Rectangle 268"/>
          <xdr:cNvSpPr>
            <a:spLocks/>
          </xdr:cNvSpPr>
        </xdr:nvSpPr>
        <xdr:spPr>
          <a:xfrm flipH="1">
            <a:off x="89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>
            <a:off x="98" y="73"/>
            <a:ext cx="54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 flipV="1">
            <a:off x="84" y="205"/>
            <a:ext cx="14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84" y="63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 flipH="1">
            <a:off x="152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 flipH="1" flipV="1">
            <a:off x="152" y="206"/>
            <a:ext cx="9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 flipH="1">
            <a:off x="160" y="212"/>
            <a:ext cx="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 flipH="1" flipV="1">
            <a:off x="162" y="68"/>
            <a:ext cx="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76" name="Group 276"/>
          <xdr:cNvGrpSpPr>
            <a:grpSpLocks/>
          </xdr:cNvGrpSpPr>
        </xdr:nvGrpSpPr>
        <xdr:grpSpPr>
          <a:xfrm flipH="1">
            <a:off x="154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77" name="Rectangle 277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8" name="Rectangle 278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79" name="Line 279"/>
          <xdr:cNvSpPr>
            <a:spLocks/>
          </xdr:cNvSpPr>
        </xdr:nvSpPr>
        <xdr:spPr>
          <a:xfrm>
            <a:off x="88" y="7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88" y="203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1" name="Line 281"/>
          <xdr:cNvSpPr>
            <a:spLocks/>
          </xdr:cNvSpPr>
        </xdr:nvSpPr>
        <xdr:spPr>
          <a:xfrm>
            <a:off x="88" y="65"/>
            <a:ext cx="64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2" name="Line 282"/>
          <xdr:cNvSpPr>
            <a:spLocks/>
          </xdr:cNvSpPr>
        </xdr:nvSpPr>
        <xdr:spPr>
          <a:xfrm flipV="1">
            <a:off x="89" y="141"/>
            <a:ext cx="63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123" y="72"/>
            <a:ext cx="29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 flipH="1">
            <a:off x="97" y="72"/>
            <a:ext cx="26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21</xdr:row>
      <xdr:rowOff>142875</xdr:rowOff>
    </xdr:from>
    <xdr:to>
      <xdr:col>6</xdr:col>
      <xdr:colOff>228600</xdr:colOff>
      <xdr:row>29</xdr:row>
      <xdr:rowOff>9525</xdr:rowOff>
    </xdr:to>
    <xdr:grpSp>
      <xdr:nvGrpSpPr>
        <xdr:cNvPr id="285" name="Group 285"/>
        <xdr:cNvGrpSpPr>
          <a:grpSpLocks/>
        </xdr:cNvGrpSpPr>
      </xdr:nvGrpSpPr>
      <xdr:grpSpPr>
        <a:xfrm>
          <a:off x="3228975" y="3648075"/>
          <a:ext cx="1457325" cy="1162050"/>
          <a:chOff x="370" y="63"/>
          <a:chExt cx="152" cy="155"/>
        </a:xfrm>
        <a:solidFill>
          <a:srgbClr val="FFFFFF"/>
        </a:solidFill>
      </xdr:grpSpPr>
      <xdr:sp>
        <xdr:nvSpPr>
          <xdr:cNvPr id="286" name="Rectangle 286"/>
          <xdr:cNvSpPr>
            <a:spLocks/>
          </xdr:cNvSpPr>
        </xdr:nvSpPr>
        <xdr:spPr>
          <a:xfrm>
            <a:off x="370" y="63"/>
            <a:ext cx="152" cy="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448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8" name="Rectangle 288"/>
          <xdr:cNvSpPr>
            <a:spLocks/>
          </xdr:cNvSpPr>
        </xdr:nvSpPr>
        <xdr:spPr>
          <a:xfrm>
            <a:off x="455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 flipH="1" flipV="1">
            <a:off x="508" y="206"/>
            <a:ext cx="14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 flipH="1">
            <a:off x="509" y="63"/>
            <a:ext cx="13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448" y="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 flipV="1">
            <a:off x="448" y="2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93" name="Group 293"/>
          <xdr:cNvGrpSpPr>
            <a:grpSpLocks/>
          </xdr:cNvGrpSpPr>
        </xdr:nvGrpSpPr>
        <xdr:grpSpPr>
          <a:xfrm>
            <a:off x="448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294" name="Rectangle 294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5" name="Rectangle 295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96" name="Rectangle 296"/>
          <xdr:cNvSpPr>
            <a:spLocks/>
          </xdr:cNvSpPr>
        </xdr:nvSpPr>
        <xdr:spPr>
          <a:xfrm flipH="1">
            <a:off x="373" y="66"/>
            <a:ext cx="71" cy="14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7" name="Rectangle 297"/>
          <xdr:cNvSpPr>
            <a:spLocks/>
          </xdr:cNvSpPr>
        </xdr:nvSpPr>
        <xdr:spPr>
          <a:xfrm flipH="1">
            <a:off x="382" y="73"/>
            <a:ext cx="55" cy="133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8" name="Line 298"/>
          <xdr:cNvSpPr>
            <a:spLocks/>
          </xdr:cNvSpPr>
        </xdr:nvSpPr>
        <xdr:spPr>
          <a:xfrm flipH="1">
            <a:off x="437" y="6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 flipH="1" flipV="1">
            <a:off x="437" y="206"/>
            <a:ext cx="7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 flipH="1">
            <a:off x="444" y="214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1" name="Line 301"/>
          <xdr:cNvSpPr>
            <a:spLocks/>
          </xdr:cNvSpPr>
        </xdr:nvSpPr>
        <xdr:spPr>
          <a:xfrm flipH="1">
            <a:off x="444" y="65"/>
            <a:ext cx="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2" name="Group 302"/>
          <xdr:cNvGrpSpPr>
            <a:grpSpLocks/>
          </xdr:cNvGrpSpPr>
        </xdr:nvGrpSpPr>
        <xdr:grpSpPr>
          <a:xfrm flipH="1">
            <a:off x="439" y="143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03" name="Rectangle 303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4" name="Rectangle 304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05" name="Line 305"/>
          <xdr:cNvSpPr>
            <a:spLocks/>
          </xdr:cNvSpPr>
        </xdr:nvSpPr>
        <xdr:spPr>
          <a:xfrm flipV="1">
            <a:off x="370" y="20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6" name="Line 306"/>
          <xdr:cNvSpPr>
            <a:spLocks/>
          </xdr:cNvSpPr>
        </xdr:nvSpPr>
        <xdr:spPr>
          <a:xfrm>
            <a:off x="370" y="63"/>
            <a:ext cx="13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372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372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9" name="Line 309"/>
          <xdr:cNvSpPr>
            <a:spLocks/>
          </xdr:cNvSpPr>
        </xdr:nvSpPr>
        <xdr:spPr>
          <a:xfrm>
            <a:off x="520" y="7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0" name="Line 310"/>
          <xdr:cNvSpPr>
            <a:spLocks/>
          </xdr:cNvSpPr>
        </xdr:nvSpPr>
        <xdr:spPr>
          <a:xfrm>
            <a:off x="520" y="201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381" y="72"/>
            <a:ext cx="56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 flipV="1">
            <a:off x="381" y="141"/>
            <a:ext cx="5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408" y="72"/>
            <a:ext cx="2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 flipH="1">
            <a:off x="382" y="71"/>
            <a:ext cx="25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 flipH="1">
            <a:off x="455" y="72"/>
            <a:ext cx="54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 flipH="1" flipV="1">
            <a:off x="454" y="142"/>
            <a:ext cx="5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24</xdr:row>
      <xdr:rowOff>76200</xdr:rowOff>
    </xdr:from>
    <xdr:to>
      <xdr:col>4</xdr:col>
      <xdr:colOff>171450</xdr:colOff>
      <xdr:row>26</xdr:row>
      <xdr:rowOff>66675</xdr:rowOff>
    </xdr:to>
    <xdr:sp>
      <xdr:nvSpPr>
        <xdr:cNvPr id="317" name="Rectangle 317"/>
        <xdr:cNvSpPr>
          <a:spLocks/>
        </xdr:cNvSpPr>
      </xdr:nvSpPr>
      <xdr:spPr>
        <a:xfrm>
          <a:off x="2971800" y="40671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1400
134000</a:t>
          </a:r>
        </a:p>
      </xdr:txBody>
    </xdr:sp>
    <xdr:clientData/>
  </xdr:twoCellAnchor>
  <xdr:twoCellAnchor>
    <xdr:from>
      <xdr:col>4</xdr:col>
      <xdr:colOff>428625</xdr:colOff>
      <xdr:row>21</xdr:row>
      <xdr:rowOff>0</xdr:rowOff>
    </xdr:from>
    <xdr:to>
      <xdr:col>5</xdr:col>
      <xdr:colOff>257175</xdr:colOff>
      <xdr:row>21</xdr:row>
      <xdr:rowOff>152400</xdr:rowOff>
    </xdr:to>
    <xdr:sp>
      <xdr:nvSpPr>
        <xdr:cNvPr id="318" name="Rectangle 318"/>
        <xdr:cNvSpPr>
          <a:spLocks/>
        </xdr:cNvSpPr>
      </xdr:nvSpPr>
      <xdr:spPr>
        <a:xfrm>
          <a:off x="3390900" y="35052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1300</a:t>
          </a:r>
        </a:p>
      </xdr:txBody>
    </xdr:sp>
    <xdr:clientData/>
  </xdr:twoCellAnchor>
  <xdr:twoCellAnchor>
    <xdr:from>
      <xdr:col>5</xdr:col>
      <xdr:colOff>304800</xdr:colOff>
      <xdr:row>29</xdr:row>
      <xdr:rowOff>19050</xdr:rowOff>
    </xdr:from>
    <xdr:to>
      <xdr:col>6</xdr:col>
      <xdr:colOff>152400</xdr:colOff>
      <xdr:row>29</xdr:row>
      <xdr:rowOff>142875</xdr:rowOff>
    </xdr:to>
    <xdr:sp>
      <xdr:nvSpPr>
        <xdr:cNvPr id="319" name="Rectangle 319"/>
        <xdr:cNvSpPr>
          <a:spLocks/>
        </xdr:cNvSpPr>
      </xdr:nvSpPr>
      <xdr:spPr>
        <a:xfrm>
          <a:off x="4076700" y="4819650"/>
          <a:ext cx="533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4</xdr:col>
      <xdr:colOff>371475</xdr:colOff>
      <xdr:row>29</xdr:row>
      <xdr:rowOff>19050</xdr:rowOff>
    </xdr:from>
    <xdr:to>
      <xdr:col>5</xdr:col>
      <xdr:colOff>104775</xdr:colOff>
      <xdr:row>29</xdr:row>
      <xdr:rowOff>142875</xdr:rowOff>
    </xdr:to>
    <xdr:sp>
      <xdr:nvSpPr>
        <xdr:cNvPr id="320" name="Rectangle 320"/>
        <xdr:cNvSpPr>
          <a:spLocks/>
        </xdr:cNvSpPr>
      </xdr:nvSpPr>
      <xdr:spPr>
        <a:xfrm>
          <a:off x="3333750" y="4819650"/>
          <a:ext cx="542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650</a:t>
          </a:r>
        </a:p>
      </xdr:txBody>
    </xdr:sp>
    <xdr:clientData/>
  </xdr:twoCellAnchor>
  <xdr:twoCellAnchor>
    <xdr:from>
      <xdr:col>7</xdr:col>
      <xdr:colOff>219075</xdr:colOff>
      <xdr:row>22</xdr:row>
      <xdr:rowOff>9525</xdr:rowOff>
    </xdr:from>
    <xdr:to>
      <xdr:col>9</xdr:col>
      <xdr:colOff>581025</xdr:colOff>
      <xdr:row>31</xdr:row>
      <xdr:rowOff>85725</xdr:rowOff>
    </xdr:to>
    <xdr:grpSp>
      <xdr:nvGrpSpPr>
        <xdr:cNvPr id="321" name="Group 321"/>
        <xdr:cNvGrpSpPr>
          <a:grpSpLocks/>
        </xdr:cNvGrpSpPr>
      </xdr:nvGrpSpPr>
      <xdr:grpSpPr>
        <a:xfrm>
          <a:off x="5514975" y="3676650"/>
          <a:ext cx="1676400" cy="1533525"/>
          <a:chOff x="596" y="75"/>
          <a:chExt cx="265" cy="239"/>
        </a:xfrm>
        <a:solidFill>
          <a:srgbClr val="FFFFFF"/>
        </a:solidFill>
      </xdr:grpSpPr>
      <xdr:sp>
        <xdr:nvSpPr>
          <xdr:cNvPr id="322" name="Rectangle 322"/>
          <xdr:cNvSpPr>
            <a:spLocks/>
          </xdr:cNvSpPr>
        </xdr:nvSpPr>
        <xdr:spPr>
          <a:xfrm flipH="1">
            <a:off x="688" y="76"/>
            <a:ext cx="81" cy="2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 flipH="1">
            <a:off x="693" y="80"/>
            <a:ext cx="72" cy="23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 flipH="1">
            <a:off x="701" y="87"/>
            <a:ext cx="56" cy="216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25" name="Group 325"/>
          <xdr:cNvGrpSpPr>
            <a:grpSpLocks/>
          </xdr:cNvGrpSpPr>
        </xdr:nvGrpSpPr>
        <xdr:grpSpPr>
          <a:xfrm flipH="1">
            <a:off x="759" y="199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26" name="Rectangle 326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7" name="Rectangle 327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28" name="Line 328"/>
          <xdr:cNvSpPr>
            <a:spLocks/>
          </xdr:cNvSpPr>
        </xdr:nvSpPr>
        <xdr:spPr>
          <a:xfrm flipH="1">
            <a:off x="692" y="92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9" name="Line 329"/>
          <xdr:cNvSpPr>
            <a:spLocks/>
          </xdr:cNvSpPr>
        </xdr:nvSpPr>
        <xdr:spPr>
          <a:xfrm flipH="1">
            <a:off x="692" y="290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0" name="Line 330"/>
          <xdr:cNvSpPr>
            <a:spLocks/>
          </xdr:cNvSpPr>
        </xdr:nvSpPr>
        <xdr:spPr>
          <a:xfrm flipH="1">
            <a:off x="756" y="76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688" y="7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 flipH="1" flipV="1">
            <a:off x="756" y="302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 flipV="1">
            <a:off x="688" y="302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 flipH="1">
            <a:off x="702" y="87"/>
            <a:ext cx="27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729" y="87"/>
            <a:ext cx="27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 flipH="1">
            <a:off x="701" y="202"/>
            <a:ext cx="56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7" name="Line 337"/>
          <xdr:cNvSpPr>
            <a:spLocks/>
          </xdr:cNvSpPr>
        </xdr:nvSpPr>
        <xdr:spPr>
          <a:xfrm flipH="1" flipV="1">
            <a:off x="701" y="87"/>
            <a:ext cx="56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8" name="Rectangle 338"/>
          <xdr:cNvSpPr>
            <a:spLocks/>
          </xdr:cNvSpPr>
        </xdr:nvSpPr>
        <xdr:spPr>
          <a:xfrm>
            <a:off x="770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9" name="Rectangle 339"/>
          <xdr:cNvSpPr>
            <a:spLocks/>
          </xdr:cNvSpPr>
        </xdr:nvSpPr>
        <xdr:spPr>
          <a:xfrm>
            <a:off x="778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0" name="Line 340"/>
          <xdr:cNvSpPr>
            <a:spLocks/>
          </xdr:cNvSpPr>
        </xdr:nvSpPr>
        <xdr:spPr>
          <a:xfrm>
            <a:off x="770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1" name="Line 341"/>
          <xdr:cNvSpPr>
            <a:spLocks/>
          </xdr:cNvSpPr>
        </xdr:nvSpPr>
        <xdr:spPr>
          <a:xfrm flipV="1">
            <a:off x="770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2" name="Line 342"/>
          <xdr:cNvSpPr>
            <a:spLocks/>
          </xdr:cNvSpPr>
        </xdr:nvSpPr>
        <xdr:spPr>
          <a:xfrm flipH="1" flipV="1">
            <a:off x="853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3" name="Line 343"/>
          <xdr:cNvSpPr>
            <a:spLocks/>
          </xdr:cNvSpPr>
        </xdr:nvSpPr>
        <xdr:spPr>
          <a:xfrm flipH="1">
            <a:off x="853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4" name="Rectangle 344"/>
          <xdr:cNvSpPr>
            <a:spLocks/>
          </xdr:cNvSpPr>
        </xdr:nvSpPr>
        <xdr:spPr>
          <a:xfrm>
            <a:off x="596" y="76"/>
            <a:ext cx="91" cy="1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5" name="Rectangle 345"/>
          <xdr:cNvSpPr>
            <a:spLocks/>
          </xdr:cNvSpPr>
        </xdr:nvSpPr>
        <xdr:spPr>
          <a:xfrm>
            <a:off x="604" y="83"/>
            <a:ext cx="75" cy="141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6" name="Line 346"/>
          <xdr:cNvSpPr>
            <a:spLocks/>
          </xdr:cNvSpPr>
        </xdr:nvSpPr>
        <xdr:spPr>
          <a:xfrm>
            <a:off x="596" y="76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7" name="Line 347"/>
          <xdr:cNvSpPr>
            <a:spLocks/>
          </xdr:cNvSpPr>
        </xdr:nvSpPr>
        <xdr:spPr>
          <a:xfrm flipV="1">
            <a:off x="596" y="224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8" name="Line 348"/>
          <xdr:cNvSpPr>
            <a:spLocks/>
          </xdr:cNvSpPr>
        </xdr:nvSpPr>
        <xdr:spPr>
          <a:xfrm flipH="1" flipV="1">
            <a:off x="679" y="223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9" name="Line 349"/>
          <xdr:cNvSpPr>
            <a:spLocks/>
          </xdr:cNvSpPr>
        </xdr:nvSpPr>
        <xdr:spPr>
          <a:xfrm flipH="1">
            <a:off x="679" y="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24</xdr:row>
      <xdr:rowOff>85725</xdr:rowOff>
    </xdr:from>
    <xdr:to>
      <xdr:col>7</xdr:col>
      <xdr:colOff>161925</xdr:colOff>
      <xdr:row>26</xdr:row>
      <xdr:rowOff>95250</xdr:rowOff>
    </xdr:to>
    <xdr:sp>
      <xdr:nvSpPr>
        <xdr:cNvPr id="350" name="Rectangle 350"/>
        <xdr:cNvSpPr>
          <a:spLocks/>
        </xdr:cNvSpPr>
      </xdr:nvSpPr>
      <xdr:spPr>
        <a:xfrm>
          <a:off x="5305425" y="4076700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7</xdr:col>
      <xdr:colOff>333375</xdr:colOff>
      <xdr:row>28</xdr:row>
      <xdr:rowOff>104775</xdr:rowOff>
    </xdr:from>
    <xdr:to>
      <xdr:col>7</xdr:col>
      <xdr:colOff>628650</xdr:colOff>
      <xdr:row>29</xdr:row>
      <xdr:rowOff>76200</xdr:rowOff>
    </xdr:to>
    <xdr:sp>
      <xdr:nvSpPr>
        <xdr:cNvPr id="351" name="Rectangle 351"/>
        <xdr:cNvSpPr>
          <a:spLocks/>
        </xdr:cNvSpPr>
      </xdr:nvSpPr>
      <xdr:spPr>
        <a:xfrm>
          <a:off x="5629275" y="47434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9</xdr:col>
      <xdr:colOff>152400</xdr:colOff>
      <xdr:row>28</xdr:row>
      <xdr:rowOff>95250</xdr:rowOff>
    </xdr:from>
    <xdr:to>
      <xdr:col>9</xdr:col>
      <xdr:colOff>476250</xdr:colOff>
      <xdr:row>29</xdr:row>
      <xdr:rowOff>76200</xdr:rowOff>
    </xdr:to>
    <xdr:sp>
      <xdr:nvSpPr>
        <xdr:cNvPr id="352" name="Rectangle 352"/>
        <xdr:cNvSpPr>
          <a:spLocks/>
        </xdr:cNvSpPr>
      </xdr:nvSpPr>
      <xdr:spPr>
        <a:xfrm>
          <a:off x="6762750" y="473392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690</a:t>
          </a:r>
        </a:p>
      </xdr:txBody>
    </xdr:sp>
    <xdr:clientData/>
  </xdr:twoCellAnchor>
  <xdr:twoCellAnchor>
    <xdr:from>
      <xdr:col>8</xdr:col>
      <xdr:colOff>238125</xdr:colOff>
      <xdr:row>31</xdr:row>
      <xdr:rowOff>66675</xdr:rowOff>
    </xdr:from>
    <xdr:to>
      <xdr:col>8</xdr:col>
      <xdr:colOff>600075</xdr:colOff>
      <xdr:row>32</xdr:row>
      <xdr:rowOff>85725</xdr:rowOff>
    </xdr:to>
    <xdr:sp>
      <xdr:nvSpPr>
        <xdr:cNvPr id="353" name="Rectangle 353"/>
        <xdr:cNvSpPr>
          <a:spLocks/>
        </xdr:cNvSpPr>
      </xdr:nvSpPr>
      <xdr:spPr>
        <a:xfrm>
          <a:off x="6162675" y="5191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9</xdr:col>
      <xdr:colOff>581025</xdr:colOff>
      <xdr:row>24</xdr:row>
      <xdr:rowOff>47625</xdr:rowOff>
    </xdr:from>
    <xdr:to>
      <xdr:col>9</xdr:col>
      <xdr:colOff>771525</xdr:colOff>
      <xdr:row>26</xdr:row>
      <xdr:rowOff>38100</xdr:rowOff>
    </xdr:to>
    <xdr:sp>
      <xdr:nvSpPr>
        <xdr:cNvPr id="354" name="Rectangle 354"/>
        <xdr:cNvSpPr>
          <a:spLocks/>
        </xdr:cNvSpPr>
      </xdr:nvSpPr>
      <xdr:spPr>
        <a:xfrm>
          <a:off x="7191375" y="403860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8</xdr:col>
      <xdr:colOff>19050</xdr:colOff>
      <xdr:row>21</xdr:row>
      <xdr:rowOff>47625</xdr:rowOff>
    </xdr:from>
    <xdr:to>
      <xdr:col>8</xdr:col>
      <xdr:colOff>561975</xdr:colOff>
      <xdr:row>22</xdr:row>
      <xdr:rowOff>57150</xdr:rowOff>
    </xdr:to>
    <xdr:sp>
      <xdr:nvSpPr>
        <xdr:cNvPr id="355" name="Rectangle 355"/>
        <xdr:cNvSpPr>
          <a:spLocks/>
        </xdr:cNvSpPr>
      </xdr:nvSpPr>
      <xdr:spPr>
        <a:xfrm>
          <a:off x="5943600" y="355282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2080</a:t>
          </a:r>
        </a:p>
      </xdr:txBody>
    </xdr:sp>
    <xdr:clientData/>
  </xdr:twoCellAnchor>
  <xdr:twoCellAnchor>
    <xdr:from>
      <xdr:col>10</xdr:col>
      <xdr:colOff>180975</xdr:colOff>
      <xdr:row>22</xdr:row>
      <xdr:rowOff>9525</xdr:rowOff>
    </xdr:from>
    <xdr:to>
      <xdr:col>12</xdr:col>
      <xdr:colOff>257175</xdr:colOff>
      <xdr:row>31</xdr:row>
      <xdr:rowOff>57150</xdr:rowOff>
    </xdr:to>
    <xdr:grpSp>
      <xdr:nvGrpSpPr>
        <xdr:cNvPr id="356" name="Group 356"/>
        <xdr:cNvGrpSpPr>
          <a:grpSpLocks/>
        </xdr:cNvGrpSpPr>
      </xdr:nvGrpSpPr>
      <xdr:grpSpPr>
        <a:xfrm>
          <a:off x="7620000" y="3676650"/>
          <a:ext cx="1371600" cy="1504950"/>
          <a:chOff x="70" y="369"/>
          <a:chExt cx="208" cy="238"/>
        </a:xfrm>
        <a:solidFill>
          <a:srgbClr val="FFFFFF"/>
        </a:solidFill>
      </xdr:grpSpPr>
      <xdr:sp>
        <xdr:nvSpPr>
          <xdr:cNvPr id="357" name="Rectangle 357"/>
          <xdr:cNvSpPr>
            <a:spLocks/>
          </xdr:cNvSpPr>
        </xdr:nvSpPr>
        <xdr:spPr>
          <a:xfrm>
            <a:off x="149" y="370"/>
            <a:ext cx="129" cy="15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8" name="Rectangle 358"/>
          <xdr:cNvSpPr>
            <a:spLocks/>
          </xdr:cNvSpPr>
        </xdr:nvSpPr>
        <xdr:spPr>
          <a:xfrm>
            <a:off x="157" y="377"/>
            <a:ext cx="112" cy="140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9" name="Line 359"/>
          <xdr:cNvSpPr>
            <a:spLocks/>
          </xdr:cNvSpPr>
        </xdr:nvSpPr>
        <xdr:spPr>
          <a:xfrm>
            <a:off x="149" y="370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0" name="Line 360"/>
          <xdr:cNvSpPr>
            <a:spLocks/>
          </xdr:cNvSpPr>
        </xdr:nvSpPr>
        <xdr:spPr>
          <a:xfrm flipV="1">
            <a:off x="149" y="517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1" name="Line 361"/>
          <xdr:cNvSpPr>
            <a:spLocks/>
          </xdr:cNvSpPr>
        </xdr:nvSpPr>
        <xdr:spPr>
          <a:xfrm flipH="1" flipV="1">
            <a:off x="269" y="516"/>
            <a:ext cx="8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2" name="Line 362"/>
          <xdr:cNvSpPr>
            <a:spLocks/>
          </xdr:cNvSpPr>
        </xdr:nvSpPr>
        <xdr:spPr>
          <a:xfrm flipH="1">
            <a:off x="269" y="3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3" name="Rectangle 363"/>
          <xdr:cNvSpPr>
            <a:spLocks/>
          </xdr:cNvSpPr>
        </xdr:nvSpPr>
        <xdr:spPr>
          <a:xfrm flipH="1">
            <a:off x="70" y="370"/>
            <a:ext cx="78" cy="23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4" name="Rectangle 364"/>
          <xdr:cNvSpPr>
            <a:spLocks/>
          </xdr:cNvSpPr>
        </xdr:nvSpPr>
        <xdr:spPr>
          <a:xfrm flipH="1">
            <a:off x="75" y="374"/>
            <a:ext cx="69" cy="22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5" name="Rectangle 365"/>
          <xdr:cNvSpPr>
            <a:spLocks/>
          </xdr:cNvSpPr>
        </xdr:nvSpPr>
        <xdr:spPr>
          <a:xfrm flipH="1">
            <a:off x="83" y="381"/>
            <a:ext cx="53" cy="215"/>
          </a:xfrm>
          <a:prstGeom prst="rect">
            <a:avLst/>
          </a:prstGeom>
          <a:solidFill>
            <a:srgbClr val="00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66" name="Group 366"/>
          <xdr:cNvGrpSpPr>
            <a:grpSpLocks/>
          </xdr:cNvGrpSpPr>
        </xdr:nvGrpSpPr>
        <xdr:grpSpPr>
          <a:xfrm flipH="1">
            <a:off x="138" y="492"/>
            <a:ext cx="5" cy="17"/>
            <a:chOff x="354" y="724"/>
            <a:chExt cx="15" cy="44"/>
          </a:xfrm>
          <a:solidFill>
            <a:srgbClr val="FFFFFF"/>
          </a:solidFill>
        </xdr:grpSpPr>
        <xdr:sp>
          <xdr:nvSpPr>
            <xdr:cNvPr id="367" name="Rectangle 367"/>
            <xdr:cNvSpPr>
              <a:spLocks/>
            </xdr:cNvSpPr>
          </xdr:nvSpPr>
          <xdr:spPr>
            <a:xfrm>
              <a:off x="354" y="724"/>
              <a:ext cx="15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8" name="Rectangle 368"/>
            <xdr:cNvSpPr>
              <a:spLocks/>
            </xdr:cNvSpPr>
          </xdr:nvSpPr>
          <xdr:spPr>
            <a:xfrm>
              <a:off x="358" y="734"/>
              <a:ext cx="7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69" name="Line 369"/>
          <xdr:cNvSpPr>
            <a:spLocks/>
          </xdr:cNvSpPr>
        </xdr:nvSpPr>
        <xdr:spPr>
          <a:xfrm flipH="1">
            <a:off x="74" y="386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0" name="Line 370"/>
          <xdr:cNvSpPr>
            <a:spLocks/>
          </xdr:cNvSpPr>
        </xdr:nvSpPr>
        <xdr:spPr>
          <a:xfrm flipH="1">
            <a:off x="74" y="583"/>
            <a:ext cx="0" cy="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1" name="Line 371"/>
          <xdr:cNvSpPr>
            <a:spLocks/>
          </xdr:cNvSpPr>
        </xdr:nvSpPr>
        <xdr:spPr>
          <a:xfrm flipH="1">
            <a:off x="135" y="370"/>
            <a:ext cx="13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2" name="Line 372"/>
          <xdr:cNvSpPr>
            <a:spLocks/>
          </xdr:cNvSpPr>
        </xdr:nvSpPr>
        <xdr:spPr>
          <a:xfrm>
            <a:off x="70" y="369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3" name="Line 373"/>
          <xdr:cNvSpPr>
            <a:spLocks/>
          </xdr:cNvSpPr>
        </xdr:nvSpPr>
        <xdr:spPr>
          <a:xfrm flipH="1" flipV="1">
            <a:off x="135" y="595"/>
            <a:ext cx="13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4" name="Line 374"/>
          <xdr:cNvSpPr>
            <a:spLocks/>
          </xdr:cNvSpPr>
        </xdr:nvSpPr>
        <xdr:spPr>
          <a:xfrm flipV="1">
            <a:off x="70" y="595"/>
            <a:ext cx="14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5" name="Line 375"/>
          <xdr:cNvSpPr>
            <a:spLocks/>
          </xdr:cNvSpPr>
        </xdr:nvSpPr>
        <xdr:spPr>
          <a:xfrm flipH="1">
            <a:off x="84" y="381"/>
            <a:ext cx="25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6" name="Line 376"/>
          <xdr:cNvSpPr>
            <a:spLocks/>
          </xdr:cNvSpPr>
        </xdr:nvSpPr>
        <xdr:spPr>
          <a:xfrm>
            <a:off x="110" y="381"/>
            <a:ext cx="25" cy="2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7" name="Line 377"/>
          <xdr:cNvSpPr>
            <a:spLocks/>
          </xdr:cNvSpPr>
        </xdr:nvSpPr>
        <xdr:spPr>
          <a:xfrm flipH="1">
            <a:off x="83" y="495"/>
            <a:ext cx="54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8" name="Line 378"/>
          <xdr:cNvSpPr>
            <a:spLocks/>
          </xdr:cNvSpPr>
        </xdr:nvSpPr>
        <xdr:spPr>
          <a:xfrm flipH="1" flipV="1">
            <a:off x="83" y="381"/>
            <a:ext cx="54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24</xdr:row>
      <xdr:rowOff>57150</xdr:rowOff>
    </xdr:from>
    <xdr:to>
      <xdr:col>12</xdr:col>
      <xdr:colOff>447675</xdr:colOff>
      <xdr:row>26</xdr:row>
      <xdr:rowOff>47625</xdr:rowOff>
    </xdr:to>
    <xdr:sp>
      <xdr:nvSpPr>
        <xdr:cNvPr id="379" name="Rectangle 379"/>
        <xdr:cNvSpPr>
          <a:spLocks/>
        </xdr:cNvSpPr>
      </xdr:nvSpPr>
      <xdr:spPr>
        <a:xfrm>
          <a:off x="8982075" y="40481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1430</a:t>
          </a:r>
        </a:p>
      </xdr:txBody>
    </xdr:sp>
    <xdr:clientData/>
  </xdr:twoCellAnchor>
  <xdr:twoCellAnchor>
    <xdr:from>
      <xdr:col>11</xdr:col>
      <xdr:colOff>180975</xdr:colOff>
      <xdr:row>28</xdr:row>
      <xdr:rowOff>38100</xdr:rowOff>
    </xdr:from>
    <xdr:to>
      <xdr:col>11</xdr:col>
      <xdr:colOff>600075</xdr:colOff>
      <xdr:row>29</xdr:row>
      <xdr:rowOff>19050</xdr:rowOff>
    </xdr:to>
    <xdr:sp>
      <xdr:nvSpPr>
        <xdr:cNvPr id="380" name="Rectangle 380"/>
        <xdr:cNvSpPr>
          <a:spLocks/>
        </xdr:cNvSpPr>
      </xdr:nvSpPr>
      <xdr:spPr>
        <a:xfrm>
          <a:off x="8229600" y="467677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1160</a:t>
          </a:r>
        </a:p>
      </xdr:txBody>
    </xdr:sp>
    <xdr:clientData/>
  </xdr:twoCellAnchor>
  <xdr:twoCellAnchor>
    <xdr:from>
      <xdr:col>10</xdr:col>
      <xdr:colOff>514350</xdr:colOff>
      <xdr:row>21</xdr:row>
      <xdr:rowOff>19050</xdr:rowOff>
    </xdr:from>
    <xdr:to>
      <xdr:col>11</xdr:col>
      <xdr:colOff>238125</xdr:colOff>
      <xdr:row>21</xdr:row>
      <xdr:rowOff>152400</xdr:rowOff>
    </xdr:to>
    <xdr:sp>
      <xdr:nvSpPr>
        <xdr:cNvPr id="381" name="Rectangle 381"/>
        <xdr:cNvSpPr>
          <a:spLocks/>
        </xdr:cNvSpPr>
      </xdr:nvSpPr>
      <xdr:spPr>
        <a:xfrm>
          <a:off x="7953375" y="35242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18600</a:t>
          </a:r>
        </a:p>
      </xdr:txBody>
    </xdr:sp>
    <xdr:clientData/>
  </xdr:twoCellAnchor>
  <xdr:twoCellAnchor>
    <xdr:from>
      <xdr:col>12</xdr:col>
      <xdr:colOff>466725</xdr:colOff>
      <xdr:row>23</xdr:row>
      <xdr:rowOff>152400</xdr:rowOff>
    </xdr:from>
    <xdr:to>
      <xdr:col>12</xdr:col>
      <xdr:colOff>685800</xdr:colOff>
      <xdr:row>26</xdr:row>
      <xdr:rowOff>47625</xdr:rowOff>
    </xdr:to>
    <xdr:sp>
      <xdr:nvSpPr>
        <xdr:cNvPr id="382" name="Rectangle 382"/>
        <xdr:cNvSpPr>
          <a:spLocks/>
        </xdr:cNvSpPr>
      </xdr:nvSpPr>
      <xdr:spPr>
        <a:xfrm>
          <a:off x="9201150" y="3981450"/>
          <a:ext cx="219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2150</a:t>
          </a:r>
        </a:p>
      </xdr:txBody>
    </xdr:sp>
    <xdr:clientData/>
  </xdr:twoCellAnchor>
  <xdr:twoCellAnchor>
    <xdr:from>
      <xdr:col>10</xdr:col>
      <xdr:colOff>247650</xdr:colOff>
      <xdr:row>31</xdr:row>
      <xdr:rowOff>57150</xdr:rowOff>
    </xdr:from>
    <xdr:to>
      <xdr:col>10</xdr:col>
      <xdr:colOff>542925</xdr:colOff>
      <xdr:row>32</xdr:row>
      <xdr:rowOff>28575</xdr:rowOff>
    </xdr:to>
    <xdr:sp>
      <xdr:nvSpPr>
        <xdr:cNvPr id="383" name="Rectangle 383"/>
        <xdr:cNvSpPr>
          <a:spLocks/>
        </xdr:cNvSpPr>
      </xdr:nvSpPr>
      <xdr:spPr>
        <a:xfrm>
          <a:off x="7686675" y="518160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700</a:t>
          </a:r>
        </a:p>
      </xdr:txBody>
    </xdr:sp>
    <xdr:clientData/>
  </xdr:twoCellAnchor>
  <xdr:twoCellAnchor>
    <xdr:from>
      <xdr:col>13</xdr:col>
      <xdr:colOff>390525</xdr:colOff>
      <xdr:row>7</xdr:row>
      <xdr:rowOff>95250</xdr:rowOff>
    </xdr:from>
    <xdr:to>
      <xdr:col>14</xdr:col>
      <xdr:colOff>19050</xdr:colOff>
      <xdr:row>8</xdr:row>
      <xdr:rowOff>76200</xdr:rowOff>
    </xdr:to>
    <xdr:sp>
      <xdr:nvSpPr>
        <xdr:cNvPr id="384" name="Rectangle 384"/>
        <xdr:cNvSpPr>
          <a:spLocks/>
        </xdr:cNvSpPr>
      </xdr:nvSpPr>
      <xdr:spPr>
        <a:xfrm>
          <a:off x="9963150" y="14573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14</xdr:col>
      <xdr:colOff>257175</xdr:colOff>
      <xdr:row>7</xdr:row>
      <xdr:rowOff>95250</xdr:rowOff>
    </xdr:from>
    <xdr:to>
      <xdr:col>14</xdr:col>
      <xdr:colOff>514350</xdr:colOff>
      <xdr:row>8</xdr:row>
      <xdr:rowOff>76200</xdr:rowOff>
    </xdr:to>
    <xdr:sp>
      <xdr:nvSpPr>
        <xdr:cNvPr id="385" name="Rectangle 385"/>
        <xdr:cNvSpPr>
          <a:spLocks/>
        </xdr:cNvSpPr>
      </xdr:nvSpPr>
      <xdr:spPr>
        <a:xfrm>
          <a:off x="10458450" y="145732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  <xdr:twoCellAnchor>
    <xdr:from>
      <xdr:col>15</xdr:col>
      <xdr:colOff>180975</xdr:colOff>
      <xdr:row>7</xdr:row>
      <xdr:rowOff>114300</xdr:rowOff>
    </xdr:from>
    <xdr:to>
      <xdr:col>15</xdr:col>
      <xdr:colOff>447675</xdr:colOff>
      <xdr:row>8</xdr:row>
      <xdr:rowOff>95250</xdr:rowOff>
    </xdr:to>
    <xdr:sp>
      <xdr:nvSpPr>
        <xdr:cNvPr id="386" name="Rectangle 386"/>
        <xdr:cNvSpPr>
          <a:spLocks/>
        </xdr:cNvSpPr>
      </xdr:nvSpPr>
      <xdr:spPr>
        <a:xfrm>
          <a:off x="11068050" y="147637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6800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0"/>
  <sheetViews>
    <sheetView tabSelected="1" view="pageBreakPreview" zoomScaleNormal="75" zoomScaleSheetLayoutView="100" workbookViewId="0" topLeftCell="A1">
      <selection activeCell="E45" sqref="E45"/>
    </sheetView>
  </sheetViews>
  <sheetFormatPr defaultColWidth="9.00390625" defaultRowHeight="12.75"/>
  <cols>
    <col min="1" max="1" width="10.375" style="0" customWidth="1"/>
    <col min="3" max="3" width="8.625" style="0" customWidth="1"/>
    <col min="4" max="4" width="10.875" style="0" customWidth="1"/>
    <col min="5" max="5" width="10.625" style="0" customWidth="1"/>
    <col min="7" max="7" width="11.00390625" style="0" customWidth="1"/>
    <col min="8" max="8" width="8.25390625" style="0" customWidth="1"/>
    <col min="10" max="10" width="10.875" style="0" customWidth="1"/>
    <col min="11" max="11" width="8.00390625" style="0" customWidth="1"/>
    <col min="13" max="13" width="11.00390625" style="0" customWidth="1"/>
    <col min="14" max="14" width="8.25390625" style="0" customWidth="1"/>
    <col min="16" max="16" width="10.875" style="0" bestFit="1" customWidth="1"/>
    <col min="17" max="17" width="8.00390625" style="0" customWidth="1"/>
    <col min="19" max="19" width="10.875" style="0" customWidth="1"/>
  </cols>
  <sheetData>
    <row r="1" spans="2:21" ht="30.75" customHeight="1">
      <c r="B1" s="47" t="s">
        <v>14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8"/>
      <c r="U1" s="18"/>
    </row>
    <row r="2" spans="4:19" ht="12.75">
      <c r="D2" s="6"/>
      <c r="G2" s="6"/>
      <c r="J2" s="6"/>
      <c r="M2" s="11"/>
      <c r="N2" s="24"/>
      <c r="O2" s="11"/>
      <c r="P2" s="6"/>
      <c r="S2" s="11"/>
    </row>
    <row r="3" spans="4:19" ht="12.75">
      <c r="D3" s="6"/>
      <c r="G3" s="6"/>
      <c r="J3" s="6"/>
      <c r="M3" s="6"/>
      <c r="N3" s="11"/>
      <c r="O3" s="11"/>
      <c r="P3" s="6"/>
      <c r="S3" s="6"/>
    </row>
    <row r="4" spans="4:19" ht="12.75">
      <c r="D4" s="6"/>
      <c r="G4" s="6"/>
      <c r="J4" s="6"/>
      <c r="M4" s="6"/>
      <c r="N4" s="11"/>
      <c r="O4" s="11"/>
      <c r="P4" s="6"/>
      <c r="S4" s="6"/>
    </row>
    <row r="5" spans="4:19" ht="12.75">
      <c r="D5" s="6"/>
      <c r="G5" s="6"/>
      <c r="J5" s="6"/>
      <c r="M5" s="22"/>
      <c r="N5" s="11"/>
      <c r="O5" s="11"/>
      <c r="P5" s="6"/>
      <c r="S5" s="6"/>
    </row>
    <row r="6" spans="4:19" ht="12.75">
      <c r="D6" s="6"/>
      <c r="G6" s="6"/>
      <c r="J6" s="6"/>
      <c r="M6" s="6"/>
      <c r="N6" s="11"/>
      <c r="O6" s="11"/>
      <c r="P6" s="6"/>
      <c r="S6" s="6"/>
    </row>
    <row r="7" spans="4:19" ht="12.75">
      <c r="D7" s="6"/>
      <c r="G7" s="6"/>
      <c r="J7" s="6"/>
      <c r="M7" s="6"/>
      <c r="N7" s="11"/>
      <c r="O7" s="11"/>
      <c r="P7" s="6"/>
      <c r="S7" s="6"/>
    </row>
    <row r="8" spans="4:19" ht="12.75">
      <c r="D8" s="6"/>
      <c r="G8" s="6"/>
      <c r="J8" s="6"/>
      <c r="M8" s="6"/>
      <c r="N8" s="11"/>
      <c r="O8" s="11"/>
      <c r="P8" s="6"/>
      <c r="S8" s="6"/>
    </row>
    <row r="9" spans="4:19" ht="12.75">
      <c r="D9" s="6"/>
      <c r="G9" s="6"/>
      <c r="J9" s="6"/>
      <c r="M9" s="6"/>
      <c r="N9" s="11"/>
      <c r="O9" s="11"/>
      <c r="P9" s="6"/>
      <c r="S9" s="6"/>
    </row>
    <row r="10" spans="2:19" ht="12" customHeight="1">
      <c r="B10" s="53" t="s">
        <v>0</v>
      </c>
      <c r="C10" s="54"/>
      <c r="D10" s="7">
        <v>7140</v>
      </c>
      <c r="E10" s="59" t="s">
        <v>0</v>
      </c>
      <c r="F10" s="54"/>
      <c r="G10" s="7">
        <v>8960</v>
      </c>
      <c r="J10" s="6"/>
      <c r="M10" s="6"/>
      <c r="N10" s="59" t="s">
        <v>0</v>
      </c>
      <c r="O10" s="72"/>
      <c r="P10" s="7">
        <v>9360</v>
      </c>
      <c r="Q10" s="59" t="s">
        <v>0</v>
      </c>
      <c r="R10" s="54"/>
      <c r="S10" s="7">
        <v>11500</v>
      </c>
    </row>
    <row r="11" spans="4:19" ht="4.5" customHeight="1" hidden="1">
      <c r="D11" s="6"/>
      <c r="G11" s="6"/>
      <c r="J11" s="6"/>
      <c r="M11" s="6"/>
      <c r="N11" s="3" t="s">
        <v>7</v>
      </c>
      <c r="O11" s="4"/>
      <c r="P11" s="8">
        <v>660</v>
      </c>
      <c r="Q11" s="31" t="s">
        <v>7</v>
      </c>
      <c r="R11" s="32"/>
      <c r="S11" s="8">
        <v>660</v>
      </c>
    </row>
    <row r="12" spans="2:19" ht="11.25" customHeight="1">
      <c r="B12" s="53" t="s">
        <v>7</v>
      </c>
      <c r="C12" s="54"/>
      <c r="D12" s="8">
        <v>460</v>
      </c>
      <c r="E12" s="59" t="s">
        <v>7</v>
      </c>
      <c r="F12" s="54"/>
      <c r="G12" s="8">
        <v>460</v>
      </c>
      <c r="H12" s="73" t="s">
        <v>4</v>
      </c>
      <c r="I12" s="46"/>
      <c r="J12" s="25">
        <v>11960</v>
      </c>
      <c r="K12" s="53" t="s">
        <v>4</v>
      </c>
      <c r="L12" s="54"/>
      <c r="M12" s="7">
        <v>10940</v>
      </c>
      <c r="N12" s="53" t="s">
        <v>7</v>
      </c>
      <c r="O12" s="54"/>
      <c r="P12" s="34">
        <v>660</v>
      </c>
      <c r="Q12" s="53" t="s">
        <v>7</v>
      </c>
      <c r="R12" s="54"/>
      <c r="S12" s="34">
        <v>660</v>
      </c>
    </row>
    <row r="13" spans="2:19" ht="12.75">
      <c r="B13" s="53" t="s">
        <v>17</v>
      </c>
      <c r="C13" s="54"/>
      <c r="D13" s="9">
        <v>130</v>
      </c>
      <c r="E13" s="59" t="s">
        <v>18</v>
      </c>
      <c r="F13" s="54"/>
      <c r="G13" s="9">
        <v>130</v>
      </c>
      <c r="H13" s="55" t="s">
        <v>7</v>
      </c>
      <c r="I13" s="56"/>
      <c r="J13" s="14">
        <v>540</v>
      </c>
      <c r="K13" s="53" t="s">
        <v>7</v>
      </c>
      <c r="L13" s="54"/>
      <c r="M13" s="23">
        <v>470</v>
      </c>
      <c r="N13" s="59" t="s">
        <v>18</v>
      </c>
      <c r="O13" s="54"/>
      <c r="P13" s="9">
        <v>210</v>
      </c>
      <c r="Q13" s="59" t="s">
        <v>18</v>
      </c>
      <c r="R13" s="54"/>
      <c r="S13" s="9">
        <v>210</v>
      </c>
    </row>
    <row r="14" spans="2:19" ht="12.75">
      <c r="B14" s="53" t="s">
        <v>1</v>
      </c>
      <c r="C14" s="54"/>
      <c r="D14" s="9">
        <v>910</v>
      </c>
      <c r="E14" s="59" t="s">
        <v>1</v>
      </c>
      <c r="F14" s="54"/>
      <c r="G14" s="9">
        <v>910</v>
      </c>
      <c r="H14" s="55" t="s">
        <v>5</v>
      </c>
      <c r="I14" s="56"/>
      <c r="J14" s="8">
        <v>250</v>
      </c>
      <c r="K14" s="53" t="s">
        <v>5</v>
      </c>
      <c r="L14" s="54"/>
      <c r="M14" s="8">
        <v>250</v>
      </c>
      <c r="N14" s="59" t="s">
        <v>1</v>
      </c>
      <c r="O14" s="54"/>
      <c r="P14" s="23">
        <v>1430</v>
      </c>
      <c r="Q14" s="59" t="s">
        <v>1</v>
      </c>
      <c r="R14" s="54"/>
      <c r="S14" s="9">
        <v>1430</v>
      </c>
    </row>
    <row r="15" spans="3:19" ht="12.75">
      <c r="C15" s="2" t="s">
        <v>2</v>
      </c>
      <c r="D15" s="10">
        <f>SUM(D10:D14)</f>
        <v>8640</v>
      </c>
      <c r="F15" s="12" t="s">
        <v>2</v>
      </c>
      <c r="G15" s="13">
        <f>SUM(G10:G14)</f>
        <v>10460</v>
      </c>
      <c r="H15" s="55" t="s">
        <v>1</v>
      </c>
      <c r="I15" s="56"/>
      <c r="J15" s="44">
        <v>1740</v>
      </c>
      <c r="K15" s="53" t="s">
        <v>1</v>
      </c>
      <c r="L15" s="54"/>
      <c r="M15" s="9">
        <v>1730</v>
      </c>
      <c r="N15" s="29"/>
      <c r="O15" s="36" t="s">
        <v>2</v>
      </c>
      <c r="P15" s="30">
        <f>P10+P12+P13+P14</f>
        <v>11660</v>
      </c>
      <c r="Q15" s="1"/>
      <c r="R15" s="2" t="s">
        <v>2</v>
      </c>
      <c r="S15" s="10">
        <f>S10+S12+S13+S14</f>
        <v>13800</v>
      </c>
    </row>
    <row r="16" spans="2:19" ht="12.75">
      <c r="B16" s="65" t="s">
        <v>8</v>
      </c>
      <c r="C16" s="66"/>
      <c r="D16" s="28">
        <v>550</v>
      </c>
      <c r="E16" s="67" t="s">
        <v>8</v>
      </c>
      <c r="F16" s="68"/>
      <c r="G16" s="28">
        <v>550</v>
      </c>
      <c r="H16" s="5"/>
      <c r="I16" s="2" t="s">
        <v>2</v>
      </c>
      <c r="J16" s="16">
        <f>SUM(J12:J15)</f>
        <v>14490</v>
      </c>
      <c r="L16" s="2" t="s">
        <v>2</v>
      </c>
      <c r="M16" s="10">
        <f>SUM(M12:M15)</f>
        <v>13390</v>
      </c>
      <c r="N16" s="57" t="s">
        <v>8</v>
      </c>
      <c r="O16" s="58"/>
      <c r="P16" s="17">
        <v>550</v>
      </c>
      <c r="Q16" s="57" t="s">
        <v>8</v>
      </c>
      <c r="R16" s="58"/>
      <c r="S16" s="17">
        <v>550</v>
      </c>
    </row>
    <row r="17" spans="2:19" ht="12.75">
      <c r="B17" s="71" t="s">
        <v>3</v>
      </c>
      <c r="C17" s="61"/>
      <c r="D17" s="27">
        <v>1100</v>
      </c>
      <c r="E17" s="60" t="s">
        <v>3</v>
      </c>
      <c r="F17" s="61"/>
      <c r="G17" s="27">
        <v>1100</v>
      </c>
      <c r="H17" s="62" t="s">
        <v>3</v>
      </c>
      <c r="I17" s="63"/>
      <c r="J17" s="19">
        <v>1650</v>
      </c>
      <c r="K17" s="64" t="s">
        <v>3</v>
      </c>
      <c r="L17" s="63"/>
      <c r="M17" s="37">
        <v>1650</v>
      </c>
      <c r="N17" s="51" t="s">
        <v>3</v>
      </c>
      <c r="O17" s="52"/>
      <c r="P17" s="28">
        <v>1450</v>
      </c>
      <c r="Q17" s="51" t="s">
        <v>3</v>
      </c>
      <c r="R17" s="52"/>
      <c r="S17" s="19">
        <v>1450</v>
      </c>
    </row>
    <row r="18" spans="2:19" ht="12.75">
      <c r="B18" s="48" t="s">
        <v>15</v>
      </c>
      <c r="C18" s="48"/>
      <c r="D18" s="27">
        <v>420</v>
      </c>
      <c r="E18" s="48" t="s">
        <v>15</v>
      </c>
      <c r="F18" s="48"/>
      <c r="G18" s="27">
        <v>420</v>
      </c>
      <c r="H18" s="48" t="s">
        <v>15</v>
      </c>
      <c r="I18" s="48"/>
      <c r="J18" s="27">
        <v>670</v>
      </c>
      <c r="K18" s="48" t="s">
        <v>15</v>
      </c>
      <c r="L18" s="48"/>
      <c r="M18" s="27">
        <v>660</v>
      </c>
      <c r="N18" s="48" t="s">
        <v>15</v>
      </c>
      <c r="O18" s="48"/>
      <c r="P18" s="45">
        <v>510</v>
      </c>
      <c r="Q18" s="48" t="s">
        <v>15</v>
      </c>
      <c r="R18" s="48"/>
      <c r="S18" s="27">
        <v>510</v>
      </c>
    </row>
    <row r="19" spans="2:19" ht="12.75">
      <c r="B19" s="50" t="s">
        <v>13</v>
      </c>
      <c r="C19" s="50"/>
      <c r="D19" s="40">
        <f>D15+D16+D17+D18</f>
        <v>10710</v>
      </c>
      <c r="E19" s="50" t="s">
        <v>13</v>
      </c>
      <c r="F19" s="50"/>
      <c r="G19" s="40">
        <f>G15+G16+G17+G18</f>
        <v>12530</v>
      </c>
      <c r="H19" s="50" t="s">
        <v>13</v>
      </c>
      <c r="I19" s="50"/>
      <c r="J19" s="43">
        <f>J16+J17+J18</f>
        <v>16810</v>
      </c>
      <c r="K19" s="49" t="s">
        <v>13</v>
      </c>
      <c r="L19" s="50"/>
      <c r="M19" s="39">
        <f>M16+M17+M18</f>
        <v>15700</v>
      </c>
      <c r="N19" s="49" t="s">
        <v>13</v>
      </c>
      <c r="O19" s="50"/>
      <c r="P19" s="40">
        <f>P15+P16+P17+P18</f>
        <v>14170</v>
      </c>
      <c r="Q19" s="49" t="s">
        <v>13</v>
      </c>
      <c r="R19" s="50"/>
      <c r="S19" s="41">
        <f>S15+S16+S17+S18</f>
        <v>16310</v>
      </c>
    </row>
    <row r="20" spans="2:19" ht="12.75" customHeight="1">
      <c r="B20" s="74" t="s">
        <v>16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</row>
    <row r="21" spans="2:19" ht="18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</row>
    <row r="22" spans="4:19" ht="12.75">
      <c r="D22" s="6"/>
      <c r="G22" s="6"/>
      <c r="J22" s="6"/>
      <c r="M22" s="20"/>
      <c r="N22" s="11"/>
      <c r="O22" s="11"/>
      <c r="P22" s="6"/>
      <c r="S22" s="6"/>
    </row>
    <row r="23" spans="4:19" ht="12.75">
      <c r="D23" s="6"/>
      <c r="G23" s="6"/>
      <c r="J23" s="6"/>
      <c r="M23" s="6"/>
      <c r="N23" s="11"/>
      <c r="O23" s="11"/>
      <c r="P23" s="6"/>
      <c r="S23" s="6"/>
    </row>
    <row r="24" spans="4:19" ht="12.75">
      <c r="D24" s="6"/>
      <c r="G24" s="6"/>
      <c r="J24" s="6"/>
      <c r="M24" s="6"/>
      <c r="N24" s="11"/>
      <c r="O24" s="11"/>
      <c r="P24" s="6"/>
      <c r="S24" s="6"/>
    </row>
    <row r="25" spans="4:19" ht="12.75">
      <c r="D25" s="6"/>
      <c r="G25" s="6"/>
      <c r="J25" s="6"/>
      <c r="M25" s="22"/>
      <c r="N25" s="11"/>
      <c r="O25" s="11"/>
      <c r="P25" s="6"/>
      <c r="S25" s="6"/>
    </row>
    <row r="26" spans="4:19" ht="12.75">
      <c r="D26" s="6"/>
      <c r="G26" s="6"/>
      <c r="J26" s="6"/>
      <c r="M26" s="6"/>
      <c r="N26" s="11"/>
      <c r="O26" s="11"/>
      <c r="P26" s="6"/>
      <c r="S26" s="6"/>
    </row>
    <row r="27" spans="4:19" ht="12.75">
      <c r="D27" s="6"/>
      <c r="G27" s="6"/>
      <c r="J27" s="6"/>
      <c r="M27" s="6"/>
      <c r="N27" s="11"/>
      <c r="O27" s="11"/>
      <c r="P27" s="6"/>
      <c r="S27" s="6"/>
    </row>
    <row r="28" spans="4:19" ht="12.75">
      <c r="D28" s="6"/>
      <c r="G28" s="6"/>
      <c r="J28" s="6"/>
      <c r="M28" s="6"/>
      <c r="N28" s="11"/>
      <c r="O28" s="11"/>
      <c r="P28" s="6"/>
      <c r="S28" s="6"/>
    </row>
    <row r="29" spans="4:19" ht="12.75">
      <c r="D29" s="6"/>
      <c r="G29" s="6"/>
      <c r="J29" s="6"/>
      <c r="M29" s="6"/>
      <c r="N29" s="11"/>
      <c r="O29" s="11"/>
      <c r="P29" s="6"/>
      <c r="S29" s="6"/>
    </row>
    <row r="30" spans="4:19" ht="12.75">
      <c r="D30" s="6"/>
      <c r="G30" s="6"/>
      <c r="J30" s="6"/>
      <c r="M30" s="6"/>
      <c r="N30" s="11"/>
      <c r="O30" s="11"/>
      <c r="P30" s="6"/>
      <c r="S30" s="6"/>
    </row>
    <row r="31" spans="4:19" ht="12.75">
      <c r="D31" s="6"/>
      <c r="G31" s="6"/>
      <c r="J31" s="6"/>
      <c r="M31" s="6"/>
      <c r="N31" s="11"/>
      <c r="O31" s="11"/>
      <c r="P31" s="6"/>
      <c r="S31" s="6"/>
    </row>
    <row r="32" spans="2:19" ht="12.75">
      <c r="B32" s="53" t="s">
        <v>0</v>
      </c>
      <c r="C32" s="54"/>
      <c r="D32" s="7">
        <v>7140</v>
      </c>
      <c r="E32" s="59" t="s">
        <v>0</v>
      </c>
      <c r="F32" s="54"/>
      <c r="G32" s="7">
        <v>8960</v>
      </c>
      <c r="J32" s="6"/>
      <c r="M32" s="6"/>
      <c r="N32" s="59" t="s">
        <v>0</v>
      </c>
      <c r="O32" s="54"/>
      <c r="P32" s="7">
        <v>9360</v>
      </c>
      <c r="Q32" s="59" t="s">
        <v>0</v>
      </c>
      <c r="R32" s="54"/>
      <c r="S32" s="7">
        <v>11500</v>
      </c>
    </row>
    <row r="33" spans="2:19" ht="12.75">
      <c r="B33" s="53" t="s">
        <v>9</v>
      </c>
      <c r="C33" s="54"/>
      <c r="D33" s="8">
        <v>700</v>
      </c>
      <c r="E33" s="59" t="s">
        <v>10</v>
      </c>
      <c r="F33" s="54"/>
      <c r="G33" s="8">
        <v>700</v>
      </c>
      <c r="H33" s="69" t="s">
        <v>4</v>
      </c>
      <c r="I33" s="70"/>
      <c r="J33" s="25">
        <v>11960</v>
      </c>
      <c r="K33" s="53" t="s">
        <v>4</v>
      </c>
      <c r="L33" s="54"/>
      <c r="M33" s="7">
        <v>10940</v>
      </c>
      <c r="N33" s="59" t="s">
        <v>9</v>
      </c>
      <c r="O33" s="54"/>
      <c r="P33" s="8">
        <v>790</v>
      </c>
      <c r="Q33" s="55" t="s">
        <v>9</v>
      </c>
      <c r="R33" s="56"/>
      <c r="S33" s="8">
        <v>790</v>
      </c>
    </row>
    <row r="34" spans="2:19" ht="12.75">
      <c r="B34" s="53" t="s">
        <v>17</v>
      </c>
      <c r="C34" s="54"/>
      <c r="D34" s="9">
        <v>130</v>
      </c>
      <c r="E34" s="53" t="s">
        <v>17</v>
      </c>
      <c r="F34" s="54"/>
      <c r="G34" s="9">
        <v>130</v>
      </c>
      <c r="H34" s="59" t="s">
        <v>10</v>
      </c>
      <c r="I34" s="54"/>
      <c r="J34" s="14">
        <v>760</v>
      </c>
      <c r="K34" s="53" t="s">
        <v>9</v>
      </c>
      <c r="L34" s="54"/>
      <c r="M34" s="23">
        <v>710</v>
      </c>
      <c r="N34" s="53" t="s">
        <v>17</v>
      </c>
      <c r="O34" s="54"/>
      <c r="P34" s="9">
        <v>210</v>
      </c>
      <c r="Q34" s="53" t="s">
        <v>17</v>
      </c>
      <c r="R34" s="54"/>
      <c r="S34" s="9">
        <v>210</v>
      </c>
    </row>
    <row r="35" spans="2:19" ht="12.75">
      <c r="B35" s="53" t="s">
        <v>1</v>
      </c>
      <c r="C35" s="54"/>
      <c r="D35" s="9">
        <v>1000</v>
      </c>
      <c r="E35" s="59" t="s">
        <v>1</v>
      </c>
      <c r="F35" s="54"/>
      <c r="G35" s="9">
        <v>1000</v>
      </c>
      <c r="H35" s="59" t="s">
        <v>12</v>
      </c>
      <c r="I35" s="54"/>
      <c r="J35" s="8">
        <v>360</v>
      </c>
      <c r="K35" s="53" t="s">
        <v>12</v>
      </c>
      <c r="L35" s="54"/>
      <c r="M35" s="8">
        <v>360</v>
      </c>
      <c r="N35" s="59" t="s">
        <v>1</v>
      </c>
      <c r="O35" s="54"/>
      <c r="P35" s="21">
        <v>1570</v>
      </c>
      <c r="Q35" s="55" t="s">
        <v>1</v>
      </c>
      <c r="R35" s="56"/>
      <c r="S35" s="9">
        <v>1570</v>
      </c>
    </row>
    <row r="36" spans="2:19" ht="12.75">
      <c r="B36" s="1"/>
      <c r="C36" s="2" t="s">
        <v>2</v>
      </c>
      <c r="D36" s="10">
        <f>D32+D33+D34+D35</f>
        <v>8970</v>
      </c>
      <c r="E36" s="11"/>
      <c r="F36" s="12" t="s">
        <v>2</v>
      </c>
      <c r="G36" s="13">
        <f>SUM(G32:G35)</f>
        <v>10790</v>
      </c>
      <c r="H36" s="59" t="s">
        <v>1</v>
      </c>
      <c r="I36" s="54"/>
      <c r="J36" s="15">
        <v>1910</v>
      </c>
      <c r="K36" s="53" t="s">
        <v>1</v>
      </c>
      <c r="L36" s="54"/>
      <c r="M36" s="9">
        <v>1900</v>
      </c>
      <c r="N36" s="78" t="s">
        <v>11</v>
      </c>
      <c r="O36" s="79"/>
      <c r="P36" s="26">
        <f>SUM(P32:P35)</f>
        <v>11930</v>
      </c>
      <c r="Q36" s="1"/>
      <c r="R36" s="2" t="s">
        <v>2</v>
      </c>
      <c r="S36" s="10">
        <f>SUM(S32:S35)</f>
        <v>14070</v>
      </c>
    </row>
    <row r="37" spans="2:19" ht="12.75">
      <c r="B37" s="65" t="s">
        <v>8</v>
      </c>
      <c r="C37" s="66"/>
      <c r="D37" s="28">
        <v>550</v>
      </c>
      <c r="E37" s="67" t="s">
        <v>8</v>
      </c>
      <c r="F37" s="68"/>
      <c r="G37" s="28">
        <v>550</v>
      </c>
      <c r="H37" s="5"/>
      <c r="I37" s="2" t="s">
        <v>2</v>
      </c>
      <c r="J37" s="16">
        <f>SUM(J33:J36)</f>
        <v>14990</v>
      </c>
      <c r="K37" s="1"/>
      <c r="L37" s="2" t="s">
        <v>2</v>
      </c>
      <c r="M37" s="10">
        <f>SUM(M33:M36)</f>
        <v>13910</v>
      </c>
      <c r="N37" s="57" t="s">
        <v>8</v>
      </c>
      <c r="O37" s="58"/>
      <c r="P37" s="17">
        <v>550</v>
      </c>
      <c r="Q37" s="57" t="s">
        <v>8</v>
      </c>
      <c r="R37" s="58"/>
      <c r="S37" s="17">
        <v>550</v>
      </c>
    </row>
    <row r="38" spans="2:19" ht="12.75">
      <c r="B38" s="71" t="s">
        <v>3</v>
      </c>
      <c r="C38" s="61"/>
      <c r="D38" s="27">
        <v>1650</v>
      </c>
      <c r="E38" s="60" t="s">
        <v>3</v>
      </c>
      <c r="F38" s="61"/>
      <c r="G38" s="27">
        <v>1650</v>
      </c>
      <c r="H38" s="62" t="s">
        <v>3</v>
      </c>
      <c r="I38" s="63"/>
      <c r="J38" s="19">
        <v>2540</v>
      </c>
      <c r="K38" s="64" t="s">
        <v>3</v>
      </c>
      <c r="L38" s="63"/>
      <c r="M38" s="19">
        <v>2530</v>
      </c>
      <c r="N38" s="51" t="s">
        <v>3</v>
      </c>
      <c r="O38" s="52"/>
      <c r="P38" s="27">
        <v>1970</v>
      </c>
      <c r="Q38" s="51" t="s">
        <v>3</v>
      </c>
      <c r="R38" s="52"/>
      <c r="S38" s="19">
        <v>1970</v>
      </c>
    </row>
    <row r="39" spans="2:19" ht="12.75">
      <c r="B39" s="48" t="s">
        <v>15</v>
      </c>
      <c r="C39" s="48"/>
      <c r="D39" s="27">
        <v>420</v>
      </c>
      <c r="E39" s="48" t="s">
        <v>15</v>
      </c>
      <c r="F39" s="48"/>
      <c r="G39" s="27">
        <v>420</v>
      </c>
      <c r="H39" s="48" t="s">
        <v>15</v>
      </c>
      <c r="I39" s="48"/>
      <c r="J39" s="27">
        <v>670</v>
      </c>
      <c r="K39" s="48" t="s">
        <v>15</v>
      </c>
      <c r="L39" s="48"/>
      <c r="M39" s="27">
        <v>660</v>
      </c>
      <c r="N39" s="48" t="s">
        <v>15</v>
      </c>
      <c r="O39" s="48"/>
      <c r="P39" s="45">
        <v>510</v>
      </c>
      <c r="Q39" s="48" t="s">
        <v>15</v>
      </c>
      <c r="R39" s="48"/>
      <c r="S39" s="27">
        <v>510</v>
      </c>
    </row>
    <row r="40" spans="2:19" ht="12.75">
      <c r="B40" s="49" t="s">
        <v>13</v>
      </c>
      <c r="C40" s="50"/>
      <c r="D40" s="40">
        <f>D36+D37+D38+D39</f>
        <v>11590</v>
      </c>
      <c r="E40" s="49" t="s">
        <v>13</v>
      </c>
      <c r="F40" s="50"/>
      <c r="G40" s="40">
        <f>G36+G37+G38+G39</f>
        <v>13410</v>
      </c>
      <c r="H40" s="49" t="s">
        <v>13</v>
      </c>
      <c r="I40" s="50"/>
      <c r="J40" s="42">
        <f>J37+J38+J39</f>
        <v>18200</v>
      </c>
      <c r="K40" s="49" t="s">
        <v>13</v>
      </c>
      <c r="L40" s="50"/>
      <c r="M40" s="42">
        <f>M38+M37+M39</f>
        <v>17100</v>
      </c>
      <c r="N40" s="49" t="s">
        <v>13</v>
      </c>
      <c r="O40" s="50"/>
      <c r="P40" s="42">
        <f>P37+P38+P39+P36</f>
        <v>14960</v>
      </c>
      <c r="Q40" s="49" t="s">
        <v>13</v>
      </c>
      <c r="R40" s="50"/>
      <c r="S40" s="42">
        <f>S36+S37+S38+S39</f>
        <v>17100</v>
      </c>
    </row>
    <row r="41" spans="2:5" ht="12.75">
      <c r="B41" s="33"/>
      <c r="D41" s="34"/>
      <c r="E41" s="34"/>
    </row>
    <row r="42" spans="2:5" ht="12.75">
      <c r="B42" s="33"/>
      <c r="D42" s="34"/>
      <c r="E42" s="34"/>
    </row>
    <row r="43" spans="4:5" ht="12.75">
      <c r="D43" s="38"/>
      <c r="E43" s="38"/>
    </row>
    <row r="44" spans="4:5" ht="12.75">
      <c r="D44" s="35"/>
      <c r="E44" s="35"/>
    </row>
    <row r="45" spans="4:5" ht="12.75">
      <c r="D45" s="35"/>
      <c r="E45" s="35"/>
    </row>
    <row r="46" spans="4:5" ht="12.75">
      <c r="D46" s="35"/>
      <c r="E46" s="35"/>
    </row>
    <row r="50" ht="12.75">
      <c r="O50" t="s">
        <v>6</v>
      </c>
    </row>
  </sheetData>
  <mergeCells count="95">
    <mergeCell ref="B18:C18"/>
    <mergeCell ref="E18:F18"/>
    <mergeCell ref="H18:I18"/>
    <mergeCell ref="K18:L18"/>
    <mergeCell ref="Q33:R33"/>
    <mergeCell ref="N36:O36"/>
    <mergeCell ref="N40:O40"/>
    <mergeCell ref="Q40:R40"/>
    <mergeCell ref="N39:O39"/>
    <mergeCell ref="Q39:R39"/>
    <mergeCell ref="N14:O14"/>
    <mergeCell ref="N12:O12"/>
    <mergeCell ref="Q14:R14"/>
    <mergeCell ref="Q32:R32"/>
    <mergeCell ref="N18:O18"/>
    <mergeCell ref="Q18:R18"/>
    <mergeCell ref="N17:O17"/>
    <mergeCell ref="Q17:R17"/>
    <mergeCell ref="Q19:R19"/>
    <mergeCell ref="B40:C40"/>
    <mergeCell ref="E40:F40"/>
    <mergeCell ref="H40:I40"/>
    <mergeCell ref="K40:L40"/>
    <mergeCell ref="B1:S1"/>
    <mergeCell ref="B20:S21"/>
    <mergeCell ref="B16:C16"/>
    <mergeCell ref="B17:C17"/>
    <mergeCell ref="Q16:R16"/>
    <mergeCell ref="E13:F13"/>
    <mergeCell ref="E12:F12"/>
    <mergeCell ref="B14:C14"/>
    <mergeCell ref="K12:L12"/>
    <mergeCell ref="E10:F10"/>
    <mergeCell ref="B10:C10"/>
    <mergeCell ref="B12:C12"/>
    <mergeCell ref="B13:C13"/>
    <mergeCell ref="Q13:R13"/>
    <mergeCell ref="N10:O10"/>
    <mergeCell ref="Q10:R10"/>
    <mergeCell ref="N13:O13"/>
    <mergeCell ref="Q12:R12"/>
    <mergeCell ref="H12:I12"/>
    <mergeCell ref="B32:C32"/>
    <mergeCell ref="K13:L13"/>
    <mergeCell ref="K14:L14"/>
    <mergeCell ref="K15:L15"/>
    <mergeCell ref="H13:I13"/>
    <mergeCell ref="H14:I14"/>
    <mergeCell ref="H15:I15"/>
    <mergeCell ref="H17:I17"/>
    <mergeCell ref="E14:F14"/>
    <mergeCell ref="E16:F16"/>
    <mergeCell ref="E32:F32"/>
    <mergeCell ref="E33:F33"/>
    <mergeCell ref="N16:O16"/>
    <mergeCell ref="N33:O33"/>
    <mergeCell ref="N32:O32"/>
    <mergeCell ref="K17:L17"/>
    <mergeCell ref="E17:F17"/>
    <mergeCell ref="K33:L33"/>
    <mergeCell ref="N19:O19"/>
    <mergeCell ref="H19:I19"/>
    <mergeCell ref="B34:C34"/>
    <mergeCell ref="E34:F34"/>
    <mergeCell ref="H34:I34"/>
    <mergeCell ref="K34:L34"/>
    <mergeCell ref="B33:C33"/>
    <mergeCell ref="B19:C19"/>
    <mergeCell ref="E19:F19"/>
    <mergeCell ref="K38:L38"/>
    <mergeCell ref="B37:C37"/>
    <mergeCell ref="E37:F37"/>
    <mergeCell ref="B35:C35"/>
    <mergeCell ref="E35:F35"/>
    <mergeCell ref="H33:I33"/>
    <mergeCell ref="B38:C38"/>
    <mergeCell ref="H35:I35"/>
    <mergeCell ref="K35:L35"/>
    <mergeCell ref="H36:I36"/>
    <mergeCell ref="E38:F38"/>
    <mergeCell ref="H38:I38"/>
    <mergeCell ref="K19:L19"/>
    <mergeCell ref="N38:O38"/>
    <mergeCell ref="Q38:R38"/>
    <mergeCell ref="Q34:R34"/>
    <mergeCell ref="Q35:R35"/>
    <mergeCell ref="K36:L36"/>
    <mergeCell ref="N37:O37"/>
    <mergeCell ref="Q37:R37"/>
    <mergeCell ref="N34:O34"/>
    <mergeCell ref="N35:O35"/>
    <mergeCell ref="B39:C39"/>
    <mergeCell ref="E39:F39"/>
    <mergeCell ref="H39:I39"/>
    <mergeCell ref="K39:L3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0"/>
  <sheetViews>
    <sheetView view="pageBreakPreview" zoomScaleNormal="75" zoomScaleSheetLayoutView="100" workbookViewId="0" topLeftCell="C1">
      <selection activeCell="P45" sqref="P45"/>
    </sheetView>
  </sheetViews>
  <sheetFormatPr defaultColWidth="9.00390625" defaultRowHeight="12.75"/>
  <cols>
    <col min="1" max="1" width="10.375" style="0" customWidth="1"/>
    <col min="3" max="3" width="8.625" style="0" customWidth="1"/>
    <col min="4" max="4" width="10.875" style="0" customWidth="1"/>
    <col min="5" max="5" width="10.625" style="0" customWidth="1"/>
    <col min="7" max="7" width="11.00390625" style="0" customWidth="1"/>
    <col min="8" max="8" width="8.25390625" style="0" customWidth="1"/>
    <col min="10" max="10" width="10.875" style="0" customWidth="1"/>
    <col min="11" max="11" width="8.00390625" style="0" customWidth="1"/>
    <col min="13" max="13" width="11.00390625" style="0" customWidth="1"/>
    <col min="14" max="14" width="8.25390625" style="0" customWidth="1"/>
    <col min="16" max="16" width="10.875" style="0" bestFit="1" customWidth="1"/>
    <col min="17" max="17" width="8.00390625" style="0" customWidth="1"/>
    <col min="19" max="19" width="10.875" style="0" customWidth="1"/>
  </cols>
  <sheetData>
    <row r="1" spans="2:21" ht="30.75" customHeight="1">
      <c r="B1" s="47" t="s">
        <v>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8"/>
      <c r="U1" s="18"/>
    </row>
    <row r="2" spans="4:19" ht="12.75">
      <c r="D2" s="6"/>
      <c r="G2" s="6"/>
      <c r="J2" s="6"/>
      <c r="M2" s="11"/>
      <c r="N2" s="24"/>
      <c r="O2" s="11"/>
      <c r="P2" s="6"/>
      <c r="S2" s="11"/>
    </row>
    <row r="3" spans="4:19" ht="12.75">
      <c r="D3" s="6"/>
      <c r="G3" s="6"/>
      <c r="J3" s="6"/>
      <c r="M3" s="6"/>
      <c r="N3" s="11"/>
      <c r="O3" s="11"/>
      <c r="P3" s="6"/>
      <c r="S3" s="6"/>
    </row>
    <row r="4" spans="4:19" ht="12.75">
      <c r="D4" s="6"/>
      <c r="G4" s="6"/>
      <c r="J4" s="6"/>
      <c r="M4" s="6"/>
      <c r="N4" s="11"/>
      <c r="O4" s="11"/>
      <c r="P4" s="6"/>
      <c r="S4" s="6"/>
    </row>
    <row r="5" spans="4:19" ht="12.75">
      <c r="D5" s="6"/>
      <c r="G5" s="6"/>
      <c r="J5" s="6"/>
      <c r="M5" s="22"/>
      <c r="N5" s="11"/>
      <c r="O5" s="11"/>
      <c r="P5" s="6"/>
      <c r="S5" s="6"/>
    </row>
    <row r="6" spans="4:19" ht="12.75">
      <c r="D6" s="6"/>
      <c r="G6" s="6"/>
      <c r="J6" s="6"/>
      <c r="M6" s="6"/>
      <c r="N6" s="11"/>
      <c r="O6" s="11"/>
      <c r="P6" s="6"/>
      <c r="S6" s="6"/>
    </row>
    <row r="7" spans="4:19" ht="12.75">
      <c r="D7" s="6"/>
      <c r="G7" s="6"/>
      <c r="J7" s="6"/>
      <c r="M7" s="6"/>
      <c r="N7" s="11"/>
      <c r="O7" s="11"/>
      <c r="P7" s="6"/>
      <c r="S7" s="6"/>
    </row>
    <row r="8" spans="4:19" ht="12.75">
      <c r="D8" s="6"/>
      <c r="G8" s="6"/>
      <c r="J8" s="6"/>
      <c r="M8" s="6"/>
      <c r="N8" s="11"/>
      <c r="O8" s="11"/>
      <c r="P8" s="6"/>
      <c r="S8" s="6"/>
    </row>
    <row r="9" spans="4:19" ht="12.75">
      <c r="D9" s="6"/>
      <c r="G9" s="6"/>
      <c r="J9" s="6"/>
      <c r="M9" s="6"/>
      <c r="N9" s="11"/>
      <c r="O9" s="11"/>
      <c r="P9" s="6"/>
      <c r="S9" s="6"/>
    </row>
    <row r="10" spans="2:19" ht="12" customHeight="1">
      <c r="B10" s="53" t="s">
        <v>0</v>
      </c>
      <c r="C10" s="54"/>
      <c r="D10" s="7">
        <v>7020</v>
      </c>
      <c r="E10" s="59" t="s">
        <v>0</v>
      </c>
      <c r="F10" s="54"/>
      <c r="G10" s="7">
        <v>8970</v>
      </c>
      <c r="J10" s="6"/>
      <c r="M10" s="6"/>
      <c r="N10" s="59" t="s">
        <v>0</v>
      </c>
      <c r="O10" s="72"/>
      <c r="P10" s="7">
        <v>9840</v>
      </c>
      <c r="Q10" s="59" t="s">
        <v>0</v>
      </c>
      <c r="R10" s="54"/>
      <c r="S10" s="7">
        <v>11790</v>
      </c>
    </row>
    <row r="11" spans="4:19" ht="4.5" customHeight="1" hidden="1">
      <c r="D11" s="6"/>
      <c r="G11" s="6"/>
      <c r="J11" s="6"/>
      <c r="M11" s="6"/>
      <c r="N11" s="3" t="s">
        <v>7</v>
      </c>
      <c r="O11" s="4"/>
      <c r="P11" s="8">
        <v>660</v>
      </c>
      <c r="Q11" s="31" t="s">
        <v>7</v>
      </c>
      <c r="R11" s="32"/>
      <c r="S11" s="8">
        <v>660</v>
      </c>
    </row>
    <row r="12" spans="2:19" ht="11.25" customHeight="1">
      <c r="B12" s="53" t="s">
        <v>7</v>
      </c>
      <c r="C12" s="54"/>
      <c r="D12" s="8">
        <v>460</v>
      </c>
      <c r="E12" s="59" t="s">
        <v>7</v>
      </c>
      <c r="F12" s="54"/>
      <c r="G12" s="8">
        <v>460</v>
      </c>
      <c r="H12" s="73" t="s">
        <v>4</v>
      </c>
      <c r="I12" s="46"/>
      <c r="J12" s="25">
        <v>12450</v>
      </c>
      <c r="K12" s="53" t="s">
        <v>4</v>
      </c>
      <c r="L12" s="54"/>
      <c r="M12" s="7">
        <v>11076</v>
      </c>
      <c r="N12" s="53" t="s">
        <v>7</v>
      </c>
      <c r="O12" s="54"/>
      <c r="P12" s="34">
        <v>660</v>
      </c>
      <c r="Q12" s="53" t="s">
        <v>7</v>
      </c>
      <c r="R12" s="54"/>
      <c r="S12" s="34">
        <v>660</v>
      </c>
    </row>
    <row r="13" spans="2:19" ht="12.75">
      <c r="B13" s="53" t="s">
        <v>17</v>
      </c>
      <c r="C13" s="54"/>
      <c r="D13" s="9">
        <v>130</v>
      </c>
      <c r="E13" s="59" t="s">
        <v>18</v>
      </c>
      <c r="F13" s="54"/>
      <c r="G13" s="9">
        <v>130</v>
      </c>
      <c r="H13" s="55" t="s">
        <v>7</v>
      </c>
      <c r="I13" s="56"/>
      <c r="J13" s="14">
        <v>540</v>
      </c>
      <c r="K13" s="53" t="s">
        <v>7</v>
      </c>
      <c r="L13" s="54"/>
      <c r="M13" s="23">
        <v>470</v>
      </c>
      <c r="N13" s="59" t="s">
        <v>18</v>
      </c>
      <c r="O13" s="54"/>
      <c r="P13" s="9">
        <v>210</v>
      </c>
      <c r="Q13" s="59" t="s">
        <v>18</v>
      </c>
      <c r="R13" s="54"/>
      <c r="S13" s="9">
        <v>210</v>
      </c>
    </row>
    <row r="14" spans="2:19" ht="12.75">
      <c r="B14" s="53" t="s">
        <v>1</v>
      </c>
      <c r="C14" s="54"/>
      <c r="D14" s="9">
        <v>910</v>
      </c>
      <c r="E14" s="59" t="s">
        <v>1</v>
      </c>
      <c r="F14" s="54"/>
      <c r="G14" s="9">
        <v>910</v>
      </c>
      <c r="H14" s="55" t="s">
        <v>5</v>
      </c>
      <c r="I14" s="56"/>
      <c r="J14" s="8">
        <v>250</v>
      </c>
      <c r="K14" s="53" t="s">
        <v>5</v>
      </c>
      <c r="L14" s="54"/>
      <c r="M14" s="8">
        <v>250</v>
      </c>
      <c r="N14" s="59" t="s">
        <v>1</v>
      </c>
      <c r="O14" s="54"/>
      <c r="P14" s="23">
        <v>1430</v>
      </c>
      <c r="Q14" s="59" t="s">
        <v>1</v>
      </c>
      <c r="R14" s="54"/>
      <c r="S14" s="9">
        <v>1430</v>
      </c>
    </row>
    <row r="15" spans="3:19" ht="12.75">
      <c r="C15" s="2" t="s">
        <v>2</v>
      </c>
      <c r="D15" s="10">
        <f>SUM(D10:D14)</f>
        <v>8520</v>
      </c>
      <c r="F15" s="12" t="s">
        <v>2</v>
      </c>
      <c r="G15" s="13">
        <f>SUM(G10:G14)</f>
        <v>10470</v>
      </c>
      <c r="H15" s="55" t="s">
        <v>1</v>
      </c>
      <c r="I15" s="56"/>
      <c r="J15" s="44">
        <v>1740</v>
      </c>
      <c r="K15" s="53" t="s">
        <v>1</v>
      </c>
      <c r="L15" s="54"/>
      <c r="M15" s="9">
        <v>1730</v>
      </c>
      <c r="N15" s="29"/>
      <c r="O15" s="36" t="s">
        <v>2</v>
      </c>
      <c r="P15" s="30">
        <f>P10+P12+P13+P14</f>
        <v>12140</v>
      </c>
      <c r="Q15" s="1"/>
      <c r="R15" s="2" t="s">
        <v>2</v>
      </c>
      <c r="S15" s="10">
        <f>S10+S12+S13+S14</f>
        <v>14090</v>
      </c>
    </row>
    <row r="16" spans="2:19" ht="12.75">
      <c r="B16" s="65" t="s">
        <v>8</v>
      </c>
      <c r="C16" s="66"/>
      <c r="D16" s="28">
        <v>550</v>
      </c>
      <c r="E16" s="67" t="s">
        <v>8</v>
      </c>
      <c r="F16" s="68"/>
      <c r="G16" s="28">
        <v>550</v>
      </c>
      <c r="H16" s="5"/>
      <c r="I16" s="2" t="s">
        <v>2</v>
      </c>
      <c r="J16" s="16">
        <f>SUM(J12:J15)</f>
        <v>14980</v>
      </c>
      <c r="L16" s="2" t="s">
        <v>2</v>
      </c>
      <c r="M16" s="10">
        <f>SUM(M12:M15)</f>
        <v>13526</v>
      </c>
      <c r="N16" s="57" t="s">
        <v>8</v>
      </c>
      <c r="O16" s="58"/>
      <c r="P16" s="17">
        <v>550</v>
      </c>
      <c r="Q16" s="57" t="s">
        <v>8</v>
      </c>
      <c r="R16" s="58"/>
      <c r="S16" s="17">
        <v>550</v>
      </c>
    </row>
    <row r="17" spans="2:19" ht="12.75">
      <c r="B17" s="71" t="s">
        <v>3</v>
      </c>
      <c r="C17" s="61"/>
      <c r="D17" s="27">
        <v>1100</v>
      </c>
      <c r="E17" s="60" t="s">
        <v>3</v>
      </c>
      <c r="F17" s="61"/>
      <c r="G17" s="27">
        <v>1100</v>
      </c>
      <c r="H17" s="62" t="s">
        <v>3</v>
      </c>
      <c r="I17" s="63"/>
      <c r="J17" s="19">
        <v>1650</v>
      </c>
      <c r="K17" s="64" t="s">
        <v>3</v>
      </c>
      <c r="L17" s="63"/>
      <c r="M17" s="37">
        <v>1650</v>
      </c>
      <c r="N17" s="51" t="s">
        <v>3</v>
      </c>
      <c r="O17" s="52"/>
      <c r="P17" s="28">
        <v>1450</v>
      </c>
      <c r="Q17" s="51" t="s">
        <v>3</v>
      </c>
      <c r="R17" s="52"/>
      <c r="S17" s="19">
        <v>1450</v>
      </c>
    </row>
    <row r="18" spans="2:19" ht="12.75">
      <c r="B18" s="48" t="s">
        <v>15</v>
      </c>
      <c r="C18" s="48"/>
      <c r="D18" s="27">
        <v>420</v>
      </c>
      <c r="E18" s="48" t="s">
        <v>15</v>
      </c>
      <c r="F18" s="48"/>
      <c r="G18" s="27">
        <v>420</v>
      </c>
      <c r="H18" s="48" t="s">
        <v>15</v>
      </c>
      <c r="I18" s="48"/>
      <c r="J18" s="27">
        <v>670</v>
      </c>
      <c r="K18" s="48" t="s">
        <v>15</v>
      </c>
      <c r="L18" s="48"/>
      <c r="M18" s="27">
        <v>660</v>
      </c>
      <c r="N18" s="48" t="s">
        <v>15</v>
      </c>
      <c r="O18" s="48"/>
      <c r="P18" s="45">
        <v>510</v>
      </c>
      <c r="Q18" s="48" t="s">
        <v>15</v>
      </c>
      <c r="R18" s="48"/>
      <c r="S18" s="27">
        <v>510</v>
      </c>
    </row>
    <row r="19" spans="2:19" ht="12.75">
      <c r="B19" s="50" t="s">
        <v>13</v>
      </c>
      <c r="C19" s="50"/>
      <c r="D19" s="40">
        <f>D15+D16+D17+D18</f>
        <v>10590</v>
      </c>
      <c r="E19" s="50" t="s">
        <v>13</v>
      </c>
      <c r="F19" s="50"/>
      <c r="G19" s="40">
        <f>G15+G16+G17+G18</f>
        <v>12540</v>
      </c>
      <c r="H19" s="50" t="s">
        <v>13</v>
      </c>
      <c r="I19" s="50"/>
      <c r="J19" s="43">
        <f>J16+J17+J18</f>
        <v>17300</v>
      </c>
      <c r="K19" s="49" t="s">
        <v>13</v>
      </c>
      <c r="L19" s="50"/>
      <c r="M19" s="39">
        <f>M16+M17+M18</f>
        <v>15836</v>
      </c>
      <c r="N19" s="49" t="s">
        <v>13</v>
      </c>
      <c r="O19" s="50"/>
      <c r="P19" s="40">
        <f>P15+P16+P17+P18</f>
        <v>14650</v>
      </c>
      <c r="Q19" s="49" t="s">
        <v>13</v>
      </c>
      <c r="R19" s="50"/>
      <c r="S19" s="41">
        <f>S15+S16+S17+S18</f>
        <v>16600</v>
      </c>
    </row>
    <row r="20" spans="2:19" ht="12.75" customHeight="1">
      <c r="B20" s="74" t="s">
        <v>20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</row>
    <row r="21" spans="2:19" ht="18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</row>
    <row r="22" spans="4:19" ht="12.75">
      <c r="D22" s="6"/>
      <c r="G22" s="6"/>
      <c r="J22" s="6"/>
      <c r="M22" s="20"/>
      <c r="N22" s="11"/>
      <c r="O22" s="11"/>
      <c r="P22" s="6"/>
      <c r="S22" s="6"/>
    </row>
    <row r="23" spans="4:19" ht="12.75">
      <c r="D23" s="6"/>
      <c r="G23" s="6"/>
      <c r="J23" s="6"/>
      <c r="M23" s="6"/>
      <c r="N23" s="11"/>
      <c r="O23" s="11"/>
      <c r="P23" s="6"/>
      <c r="S23" s="6"/>
    </row>
    <row r="24" spans="4:19" ht="12.75">
      <c r="D24" s="6"/>
      <c r="G24" s="6"/>
      <c r="J24" s="6"/>
      <c r="M24" s="6"/>
      <c r="N24" s="11"/>
      <c r="O24" s="11"/>
      <c r="P24" s="6"/>
      <c r="S24" s="6"/>
    </row>
    <row r="25" spans="4:19" ht="12.75">
      <c r="D25" s="6"/>
      <c r="G25" s="6"/>
      <c r="J25" s="6"/>
      <c r="M25" s="22"/>
      <c r="N25" s="11"/>
      <c r="O25" s="11"/>
      <c r="P25" s="6"/>
      <c r="S25" s="6"/>
    </row>
    <row r="26" spans="4:19" ht="12.75">
      <c r="D26" s="6"/>
      <c r="G26" s="6"/>
      <c r="J26" s="6"/>
      <c r="M26" s="6"/>
      <c r="N26" s="11"/>
      <c r="O26" s="11"/>
      <c r="P26" s="6"/>
      <c r="S26" s="6"/>
    </row>
    <row r="27" spans="4:19" ht="12.75">
      <c r="D27" s="6"/>
      <c r="G27" s="6"/>
      <c r="J27" s="6"/>
      <c r="M27" s="6"/>
      <c r="N27" s="11"/>
      <c r="O27" s="11"/>
      <c r="P27" s="6"/>
      <c r="S27" s="6"/>
    </row>
    <row r="28" spans="4:19" ht="12.75">
      <c r="D28" s="6"/>
      <c r="G28" s="6"/>
      <c r="J28" s="6"/>
      <c r="M28" s="6"/>
      <c r="N28" s="11"/>
      <c r="O28" s="11"/>
      <c r="P28" s="6"/>
      <c r="S28" s="6"/>
    </row>
    <row r="29" spans="4:19" ht="12.75">
      <c r="D29" s="6"/>
      <c r="G29" s="6"/>
      <c r="J29" s="6"/>
      <c r="M29" s="6"/>
      <c r="N29" s="11"/>
      <c r="O29" s="11"/>
      <c r="P29" s="6"/>
      <c r="S29" s="6"/>
    </row>
    <row r="30" spans="4:19" ht="12.75">
      <c r="D30" s="6"/>
      <c r="G30" s="6"/>
      <c r="J30" s="6"/>
      <c r="M30" s="6"/>
      <c r="N30" s="11"/>
      <c r="O30" s="11"/>
      <c r="P30" s="6"/>
      <c r="S30" s="6"/>
    </row>
    <row r="31" spans="4:19" ht="12.75">
      <c r="D31" s="6"/>
      <c r="G31" s="6"/>
      <c r="J31" s="6"/>
      <c r="M31" s="6"/>
      <c r="N31" s="11"/>
      <c r="O31" s="11"/>
      <c r="P31" s="6"/>
      <c r="S31" s="6"/>
    </row>
    <row r="32" spans="2:19" ht="12.75">
      <c r="B32" s="53" t="s">
        <v>0</v>
      </c>
      <c r="C32" s="54"/>
      <c r="D32" s="7">
        <v>7020</v>
      </c>
      <c r="E32" s="59" t="s">
        <v>0</v>
      </c>
      <c r="F32" s="54"/>
      <c r="G32" s="7">
        <v>8970</v>
      </c>
      <c r="J32" s="6"/>
      <c r="M32" s="6"/>
      <c r="N32" s="59" t="s">
        <v>0</v>
      </c>
      <c r="O32" s="54"/>
      <c r="P32" s="7">
        <v>9840</v>
      </c>
      <c r="Q32" s="59" t="s">
        <v>0</v>
      </c>
      <c r="R32" s="54"/>
      <c r="S32" s="7">
        <v>11790</v>
      </c>
    </row>
    <row r="33" spans="2:19" ht="12.75">
      <c r="B33" s="53" t="s">
        <v>9</v>
      </c>
      <c r="C33" s="54"/>
      <c r="D33" s="8">
        <v>700</v>
      </c>
      <c r="E33" s="59" t="s">
        <v>10</v>
      </c>
      <c r="F33" s="54"/>
      <c r="G33" s="8">
        <v>700</v>
      </c>
      <c r="H33" s="69" t="s">
        <v>4</v>
      </c>
      <c r="I33" s="70"/>
      <c r="J33" s="25">
        <v>12450</v>
      </c>
      <c r="K33" s="53" t="s">
        <v>4</v>
      </c>
      <c r="L33" s="54"/>
      <c r="M33" s="7">
        <v>11076</v>
      </c>
      <c r="N33" s="59" t="s">
        <v>9</v>
      </c>
      <c r="O33" s="54"/>
      <c r="P33" s="8">
        <v>790</v>
      </c>
      <c r="Q33" s="55" t="s">
        <v>9</v>
      </c>
      <c r="R33" s="56"/>
      <c r="S33" s="8">
        <v>790</v>
      </c>
    </row>
    <row r="34" spans="2:19" ht="12.75">
      <c r="B34" s="53" t="s">
        <v>17</v>
      </c>
      <c r="C34" s="54"/>
      <c r="D34" s="9">
        <v>130</v>
      </c>
      <c r="E34" s="53" t="s">
        <v>17</v>
      </c>
      <c r="F34" s="54"/>
      <c r="G34" s="9">
        <v>130</v>
      </c>
      <c r="H34" s="59" t="s">
        <v>10</v>
      </c>
      <c r="I34" s="54"/>
      <c r="J34" s="14">
        <v>760</v>
      </c>
      <c r="K34" s="53" t="s">
        <v>9</v>
      </c>
      <c r="L34" s="54"/>
      <c r="M34" s="23">
        <v>710</v>
      </c>
      <c r="N34" s="53" t="s">
        <v>17</v>
      </c>
      <c r="O34" s="54"/>
      <c r="P34" s="9">
        <v>210</v>
      </c>
      <c r="Q34" s="53" t="s">
        <v>17</v>
      </c>
      <c r="R34" s="54"/>
      <c r="S34" s="9">
        <v>210</v>
      </c>
    </row>
    <row r="35" spans="2:19" ht="12.75">
      <c r="B35" s="53" t="s">
        <v>1</v>
      </c>
      <c r="C35" s="54"/>
      <c r="D35" s="9">
        <v>1000</v>
      </c>
      <c r="E35" s="59" t="s">
        <v>1</v>
      </c>
      <c r="F35" s="54"/>
      <c r="G35" s="9">
        <v>1000</v>
      </c>
      <c r="H35" s="59" t="s">
        <v>12</v>
      </c>
      <c r="I35" s="54"/>
      <c r="J35" s="8">
        <v>360</v>
      </c>
      <c r="K35" s="53" t="s">
        <v>12</v>
      </c>
      <c r="L35" s="54"/>
      <c r="M35" s="8">
        <v>360</v>
      </c>
      <c r="N35" s="59" t="s">
        <v>1</v>
      </c>
      <c r="O35" s="54"/>
      <c r="P35" s="21">
        <v>1570</v>
      </c>
      <c r="Q35" s="55" t="s">
        <v>1</v>
      </c>
      <c r="R35" s="56"/>
      <c r="S35" s="9">
        <v>1570</v>
      </c>
    </row>
    <row r="36" spans="2:19" ht="12.75">
      <c r="B36" s="1"/>
      <c r="C36" s="2" t="s">
        <v>2</v>
      </c>
      <c r="D36" s="10">
        <f>D32+D33+D34+D35</f>
        <v>8850</v>
      </c>
      <c r="E36" s="11"/>
      <c r="F36" s="12" t="s">
        <v>2</v>
      </c>
      <c r="G36" s="13">
        <f>SUM(G32:G35)</f>
        <v>10800</v>
      </c>
      <c r="H36" s="59" t="s">
        <v>1</v>
      </c>
      <c r="I36" s="54"/>
      <c r="J36" s="15">
        <v>1910</v>
      </c>
      <c r="K36" s="53" t="s">
        <v>1</v>
      </c>
      <c r="L36" s="54"/>
      <c r="M36" s="9">
        <v>1900</v>
      </c>
      <c r="N36" s="78" t="s">
        <v>11</v>
      </c>
      <c r="O36" s="79"/>
      <c r="P36" s="26">
        <f>SUM(P32:P35)</f>
        <v>12410</v>
      </c>
      <c r="Q36" s="1"/>
      <c r="R36" s="2" t="s">
        <v>2</v>
      </c>
      <c r="S36" s="10">
        <f>SUM(S32:S35)</f>
        <v>14360</v>
      </c>
    </row>
    <row r="37" spans="2:19" ht="12.75">
      <c r="B37" s="65" t="s">
        <v>8</v>
      </c>
      <c r="C37" s="66"/>
      <c r="D37" s="28">
        <v>550</v>
      </c>
      <c r="E37" s="67" t="s">
        <v>8</v>
      </c>
      <c r="F37" s="68"/>
      <c r="G37" s="28">
        <v>550</v>
      </c>
      <c r="H37" s="5"/>
      <c r="I37" s="2" t="s">
        <v>2</v>
      </c>
      <c r="J37" s="16">
        <f>SUM(J33:J36)</f>
        <v>15480</v>
      </c>
      <c r="K37" s="1"/>
      <c r="L37" s="2" t="s">
        <v>2</v>
      </c>
      <c r="M37" s="10">
        <f>SUM(M33:M36)</f>
        <v>14046</v>
      </c>
      <c r="N37" s="57" t="s">
        <v>8</v>
      </c>
      <c r="O37" s="58"/>
      <c r="P37" s="17">
        <v>550</v>
      </c>
      <c r="Q37" s="57" t="s">
        <v>8</v>
      </c>
      <c r="R37" s="58"/>
      <c r="S37" s="17">
        <v>550</v>
      </c>
    </row>
    <row r="38" spans="2:19" ht="12.75">
      <c r="B38" s="71" t="s">
        <v>3</v>
      </c>
      <c r="C38" s="61"/>
      <c r="D38" s="27">
        <v>1650</v>
      </c>
      <c r="E38" s="60" t="s">
        <v>3</v>
      </c>
      <c r="F38" s="61"/>
      <c r="G38" s="27">
        <v>1650</v>
      </c>
      <c r="H38" s="62" t="s">
        <v>3</v>
      </c>
      <c r="I38" s="63"/>
      <c r="J38" s="19">
        <v>2540</v>
      </c>
      <c r="K38" s="64" t="s">
        <v>3</v>
      </c>
      <c r="L38" s="63"/>
      <c r="M38" s="19">
        <v>2530</v>
      </c>
      <c r="N38" s="51" t="s">
        <v>3</v>
      </c>
      <c r="O38" s="52"/>
      <c r="P38" s="27">
        <v>1970</v>
      </c>
      <c r="Q38" s="51" t="s">
        <v>3</v>
      </c>
      <c r="R38" s="52"/>
      <c r="S38" s="19">
        <v>1970</v>
      </c>
    </row>
    <row r="39" spans="2:19" ht="12.75">
      <c r="B39" s="48" t="s">
        <v>15</v>
      </c>
      <c r="C39" s="48"/>
      <c r="D39" s="27">
        <v>420</v>
      </c>
      <c r="E39" s="48" t="s">
        <v>15</v>
      </c>
      <c r="F39" s="48"/>
      <c r="G39" s="27">
        <v>420</v>
      </c>
      <c r="H39" s="48" t="s">
        <v>15</v>
      </c>
      <c r="I39" s="48"/>
      <c r="J39" s="27">
        <v>670</v>
      </c>
      <c r="K39" s="48" t="s">
        <v>15</v>
      </c>
      <c r="L39" s="48"/>
      <c r="M39" s="27">
        <v>660</v>
      </c>
      <c r="N39" s="48" t="s">
        <v>15</v>
      </c>
      <c r="O39" s="48"/>
      <c r="P39" s="45">
        <v>510</v>
      </c>
      <c r="Q39" s="48" t="s">
        <v>15</v>
      </c>
      <c r="R39" s="48"/>
      <c r="S39" s="27">
        <v>510</v>
      </c>
    </row>
    <row r="40" spans="2:19" ht="12.75">
      <c r="B40" s="49" t="s">
        <v>13</v>
      </c>
      <c r="C40" s="50"/>
      <c r="D40" s="40">
        <f>D36+D37+D38+D39</f>
        <v>11470</v>
      </c>
      <c r="E40" s="49" t="s">
        <v>13</v>
      </c>
      <c r="F40" s="50"/>
      <c r="G40" s="40">
        <f>G36+G37+G38+G39</f>
        <v>13420</v>
      </c>
      <c r="H40" s="49" t="s">
        <v>13</v>
      </c>
      <c r="I40" s="50"/>
      <c r="J40" s="42">
        <f>J37+J38+J39</f>
        <v>18690</v>
      </c>
      <c r="K40" s="49" t="s">
        <v>13</v>
      </c>
      <c r="L40" s="50"/>
      <c r="M40" s="42">
        <f>M38+M37+M39</f>
        <v>17236</v>
      </c>
      <c r="N40" s="49" t="s">
        <v>13</v>
      </c>
      <c r="O40" s="50"/>
      <c r="P40" s="42">
        <f>P37+P38+P39+P36</f>
        <v>15440</v>
      </c>
      <c r="Q40" s="49" t="s">
        <v>13</v>
      </c>
      <c r="R40" s="50"/>
      <c r="S40" s="42">
        <f>S36+S37+S38+S39</f>
        <v>17390</v>
      </c>
    </row>
    <row r="41" spans="2:5" ht="12.75">
      <c r="B41" s="33"/>
      <c r="D41" s="34"/>
      <c r="E41" s="34"/>
    </row>
    <row r="42" spans="2:5" ht="12.75">
      <c r="B42" s="33"/>
      <c r="D42" s="34"/>
      <c r="E42" s="34"/>
    </row>
    <row r="43" spans="4:5" ht="12.75">
      <c r="D43" s="38"/>
      <c r="E43" s="38"/>
    </row>
    <row r="44" spans="4:5" ht="12.75">
      <c r="D44" s="35"/>
      <c r="E44" s="35"/>
    </row>
    <row r="45" spans="4:5" ht="12.75">
      <c r="D45" s="35"/>
      <c r="E45" s="35"/>
    </row>
    <row r="46" spans="4:5" ht="12.75">
      <c r="D46" s="35"/>
      <c r="E46" s="35"/>
    </row>
    <row r="50" ht="12.75">
      <c r="O50" t="s">
        <v>6</v>
      </c>
    </row>
  </sheetData>
  <mergeCells count="95">
    <mergeCell ref="B39:C39"/>
    <mergeCell ref="E39:F39"/>
    <mergeCell ref="H39:I39"/>
    <mergeCell ref="K39:L39"/>
    <mergeCell ref="K19:L19"/>
    <mergeCell ref="N38:O38"/>
    <mergeCell ref="Q38:R38"/>
    <mergeCell ref="Q34:R34"/>
    <mergeCell ref="Q35:R35"/>
    <mergeCell ref="K36:L36"/>
    <mergeCell ref="N37:O37"/>
    <mergeCell ref="Q37:R37"/>
    <mergeCell ref="N34:O34"/>
    <mergeCell ref="N35:O35"/>
    <mergeCell ref="H35:I35"/>
    <mergeCell ref="K35:L35"/>
    <mergeCell ref="H36:I36"/>
    <mergeCell ref="E38:F38"/>
    <mergeCell ref="H38:I38"/>
    <mergeCell ref="B33:C33"/>
    <mergeCell ref="B19:C19"/>
    <mergeCell ref="E19:F19"/>
    <mergeCell ref="K38:L38"/>
    <mergeCell ref="B37:C37"/>
    <mergeCell ref="E37:F37"/>
    <mergeCell ref="B35:C35"/>
    <mergeCell ref="E35:F35"/>
    <mergeCell ref="H33:I33"/>
    <mergeCell ref="B38:C38"/>
    <mergeCell ref="B34:C34"/>
    <mergeCell ref="E34:F34"/>
    <mergeCell ref="H34:I34"/>
    <mergeCell ref="K34:L34"/>
    <mergeCell ref="E32:F32"/>
    <mergeCell ref="E33:F33"/>
    <mergeCell ref="N16:O16"/>
    <mergeCell ref="N33:O33"/>
    <mergeCell ref="N32:O32"/>
    <mergeCell ref="K17:L17"/>
    <mergeCell ref="E17:F17"/>
    <mergeCell ref="K33:L33"/>
    <mergeCell ref="N19:O19"/>
    <mergeCell ref="H19:I19"/>
    <mergeCell ref="B32:C32"/>
    <mergeCell ref="K13:L13"/>
    <mergeCell ref="K14:L14"/>
    <mergeCell ref="K15:L15"/>
    <mergeCell ref="H13:I13"/>
    <mergeCell ref="H14:I14"/>
    <mergeCell ref="H15:I15"/>
    <mergeCell ref="H17:I17"/>
    <mergeCell ref="E14:F14"/>
    <mergeCell ref="E16:F16"/>
    <mergeCell ref="B10:C10"/>
    <mergeCell ref="B12:C12"/>
    <mergeCell ref="B13:C13"/>
    <mergeCell ref="Q13:R13"/>
    <mergeCell ref="N10:O10"/>
    <mergeCell ref="Q10:R10"/>
    <mergeCell ref="N13:O13"/>
    <mergeCell ref="Q12:R12"/>
    <mergeCell ref="H12:I12"/>
    <mergeCell ref="B1:S1"/>
    <mergeCell ref="B20:S21"/>
    <mergeCell ref="B16:C16"/>
    <mergeCell ref="B17:C17"/>
    <mergeCell ref="Q16:R16"/>
    <mergeCell ref="E13:F13"/>
    <mergeCell ref="E12:F12"/>
    <mergeCell ref="B14:C14"/>
    <mergeCell ref="K12:L12"/>
    <mergeCell ref="E10:F10"/>
    <mergeCell ref="B40:C40"/>
    <mergeCell ref="E40:F40"/>
    <mergeCell ref="H40:I40"/>
    <mergeCell ref="K40:L40"/>
    <mergeCell ref="N14:O14"/>
    <mergeCell ref="N12:O12"/>
    <mergeCell ref="Q14:R14"/>
    <mergeCell ref="Q32:R32"/>
    <mergeCell ref="N18:O18"/>
    <mergeCell ref="Q18:R18"/>
    <mergeCell ref="N17:O17"/>
    <mergeCell ref="Q17:R17"/>
    <mergeCell ref="Q19:R19"/>
    <mergeCell ref="Q33:R33"/>
    <mergeCell ref="N36:O36"/>
    <mergeCell ref="N40:O40"/>
    <mergeCell ref="Q40:R40"/>
    <mergeCell ref="N39:O39"/>
    <mergeCell ref="Q39:R39"/>
    <mergeCell ref="B18:C18"/>
    <mergeCell ref="E18:F18"/>
    <mergeCell ref="H18:I18"/>
    <mergeCell ref="K18:L1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0"/>
  <sheetViews>
    <sheetView view="pageBreakPreview" zoomScaleNormal="75" zoomScaleSheetLayoutView="100" workbookViewId="0" topLeftCell="B1">
      <selection activeCell="R30" sqref="R30"/>
    </sheetView>
  </sheetViews>
  <sheetFormatPr defaultColWidth="9.00390625" defaultRowHeight="12.75"/>
  <cols>
    <col min="1" max="1" width="10.375" style="0" customWidth="1"/>
    <col min="3" max="3" width="8.625" style="0" customWidth="1"/>
    <col min="4" max="4" width="10.875" style="0" customWidth="1"/>
    <col min="5" max="5" width="10.625" style="0" customWidth="1"/>
    <col min="7" max="7" width="11.00390625" style="0" customWidth="1"/>
    <col min="8" max="8" width="8.25390625" style="0" customWidth="1"/>
    <col min="10" max="10" width="10.875" style="0" customWidth="1"/>
    <col min="11" max="11" width="8.00390625" style="0" customWidth="1"/>
    <col min="13" max="13" width="11.00390625" style="0" customWidth="1"/>
    <col min="14" max="14" width="8.25390625" style="0" customWidth="1"/>
    <col min="16" max="16" width="10.875" style="0" bestFit="1" customWidth="1"/>
    <col min="17" max="17" width="8.00390625" style="0" customWidth="1"/>
    <col min="19" max="19" width="10.875" style="0" customWidth="1"/>
  </cols>
  <sheetData>
    <row r="1" spans="2:21" ht="30.75" customHeight="1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8"/>
      <c r="U1" s="18"/>
    </row>
    <row r="2" spans="4:19" ht="12.75">
      <c r="D2" s="6"/>
      <c r="G2" s="6"/>
      <c r="J2" s="6"/>
      <c r="M2" s="11"/>
      <c r="N2" s="24"/>
      <c r="O2" s="11"/>
      <c r="P2" s="6"/>
      <c r="S2" s="11"/>
    </row>
    <row r="3" spans="4:19" ht="12.75">
      <c r="D3" s="6"/>
      <c r="G3" s="6"/>
      <c r="J3" s="6"/>
      <c r="M3" s="6"/>
      <c r="N3" s="11"/>
      <c r="O3" s="11"/>
      <c r="P3" s="6"/>
      <c r="S3" s="6"/>
    </row>
    <row r="4" spans="4:19" ht="12.75">
      <c r="D4" s="6"/>
      <c r="G4" s="6"/>
      <c r="J4" s="6"/>
      <c r="M4" s="6"/>
      <c r="N4" s="11"/>
      <c r="O4" s="11"/>
      <c r="P4" s="6"/>
      <c r="S4" s="6"/>
    </row>
    <row r="5" spans="4:19" ht="12.75">
      <c r="D5" s="6"/>
      <c r="G5" s="6"/>
      <c r="J5" s="6"/>
      <c r="M5" s="22"/>
      <c r="N5" s="11"/>
      <c r="O5" s="11"/>
      <c r="P5" s="6"/>
      <c r="S5" s="6"/>
    </row>
    <row r="6" spans="4:19" ht="12.75">
      <c r="D6" s="6"/>
      <c r="G6" s="6"/>
      <c r="J6" s="6"/>
      <c r="M6" s="6"/>
      <c r="N6" s="11"/>
      <c r="O6" s="11"/>
      <c r="P6" s="6"/>
      <c r="S6" s="6"/>
    </row>
    <row r="7" spans="4:19" ht="12.75">
      <c r="D7" s="6"/>
      <c r="G7" s="6"/>
      <c r="J7" s="6"/>
      <c r="M7" s="6"/>
      <c r="N7" s="11"/>
      <c r="O7" s="11"/>
      <c r="P7" s="6"/>
      <c r="S7" s="6"/>
    </row>
    <row r="8" spans="4:19" ht="12.75">
      <c r="D8" s="6"/>
      <c r="G8" s="6"/>
      <c r="J8" s="6"/>
      <c r="M8" s="6"/>
      <c r="N8" s="11"/>
      <c r="O8" s="11"/>
      <c r="P8" s="6"/>
      <c r="S8" s="6"/>
    </row>
    <row r="9" spans="4:19" ht="12.75">
      <c r="D9" s="6"/>
      <c r="G9" s="6"/>
      <c r="J9" s="6"/>
      <c r="M9" s="6"/>
      <c r="N9" s="11"/>
      <c r="O9" s="11"/>
      <c r="P9" s="6"/>
      <c r="S9" s="6"/>
    </row>
    <row r="10" spans="2:19" ht="12" customHeight="1">
      <c r="B10" s="53" t="s">
        <v>0</v>
      </c>
      <c r="C10" s="54"/>
      <c r="D10" s="7">
        <v>6530</v>
      </c>
      <c r="E10" s="59" t="s">
        <v>0</v>
      </c>
      <c r="F10" s="54"/>
      <c r="G10" s="7">
        <v>8480</v>
      </c>
      <c r="J10" s="6"/>
      <c r="M10" s="6"/>
      <c r="N10" s="59" t="s">
        <v>0</v>
      </c>
      <c r="O10" s="72"/>
      <c r="P10" s="7">
        <v>9180</v>
      </c>
      <c r="Q10" s="59" t="s">
        <v>0</v>
      </c>
      <c r="R10" s="54"/>
      <c r="S10" s="7">
        <v>11130</v>
      </c>
    </row>
    <row r="11" spans="4:19" ht="4.5" customHeight="1" hidden="1">
      <c r="D11" s="6"/>
      <c r="G11" s="6"/>
      <c r="J11" s="6"/>
      <c r="M11" s="6"/>
      <c r="N11" s="3" t="s">
        <v>7</v>
      </c>
      <c r="O11" s="4"/>
      <c r="P11" s="8">
        <v>660</v>
      </c>
      <c r="Q11" s="31" t="s">
        <v>7</v>
      </c>
      <c r="R11" s="32"/>
      <c r="S11" s="8">
        <v>660</v>
      </c>
    </row>
    <row r="12" spans="2:19" ht="11.25" customHeight="1">
      <c r="B12" s="53" t="s">
        <v>7</v>
      </c>
      <c r="C12" s="54"/>
      <c r="D12" s="8">
        <v>460</v>
      </c>
      <c r="E12" s="59" t="s">
        <v>7</v>
      </c>
      <c r="F12" s="54"/>
      <c r="G12" s="8">
        <v>460</v>
      </c>
      <c r="H12" s="73" t="s">
        <v>4</v>
      </c>
      <c r="I12" s="46"/>
      <c r="J12" s="25">
        <v>11510</v>
      </c>
      <c r="K12" s="53" t="s">
        <v>4</v>
      </c>
      <c r="L12" s="54"/>
      <c r="M12" s="7">
        <v>10310</v>
      </c>
      <c r="N12" s="53" t="s">
        <v>7</v>
      </c>
      <c r="O12" s="54"/>
      <c r="P12" s="34">
        <v>660</v>
      </c>
      <c r="Q12" s="53" t="s">
        <v>7</v>
      </c>
      <c r="R12" s="54"/>
      <c r="S12" s="34">
        <v>660</v>
      </c>
    </row>
    <row r="13" spans="2:19" ht="12.75">
      <c r="B13" s="53" t="s">
        <v>17</v>
      </c>
      <c r="C13" s="54"/>
      <c r="D13" s="9">
        <v>130</v>
      </c>
      <c r="E13" s="59" t="s">
        <v>18</v>
      </c>
      <c r="F13" s="54"/>
      <c r="G13" s="9">
        <v>130</v>
      </c>
      <c r="H13" s="55" t="s">
        <v>7</v>
      </c>
      <c r="I13" s="56"/>
      <c r="J13" s="14">
        <v>540</v>
      </c>
      <c r="K13" s="53" t="s">
        <v>7</v>
      </c>
      <c r="L13" s="54"/>
      <c r="M13" s="23">
        <v>470</v>
      </c>
      <c r="N13" s="59" t="s">
        <v>18</v>
      </c>
      <c r="O13" s="54"/>
      <c r="P13" s="9">
        <v>210</v>
      </c>
      <c r="Q13" s="59" t="s">
        <v>18</v>
      </c>
      <c r="R13" s="54"/>
      <c r="S13" s="9">
        <v>210</v>
      </c>
    </row>
    <row r="14" spans="2:19" ht="12.75">
      <c r="B14" s="53" t="s">
        <v>1</v>
      </c>
      <c r="C14" s="54"/>
      <c r="D14" s="9">
        <v>910</v>
      </c>
      <c r="E14" s="59" t="s">
        <v>1</v>
      </c>
      <c r="F14" s="54"/>
      <c r="G14" s="9">
        <v>910</v>
      </c>
      <c r="H14" s="55" t="s">
        <v>5</v>
      </c>
      <c r="I14" s="56"/>
      <c r="J14" s="8">
        <v>250</v>
      </c>
      <c r="K14" s="53" t="s">
        <v>5</v>
      </c>
      <c r="L14" s="54"/>
      <c r="M14" s="8">
        <v>250</v>
      </c>
      <c r="N14" s="59" t="s">
        <v>1</v>
      </c>
      <c r="O14" s="54"/>
      <c r="P14" s="23">
        <v>1430</v>
      </c>
      <c r="Q14" s="59" t="s">
        <v>1</v>
      </c>
      <c r="R14" s="54"/>
      <c r="S14" s="9">
        <v>1430</v>
      </c>
    </row>
    <row r="15" spans="3:19" ht="12.75">
      <c r="C15" s="2" t="s">
        <v>2</v>
      </c>
      <c r="D15" s="10">
        <f>SUM(D10:D14)</f>
        <v>8030</v>
      </c>
      <c r="F15" s="12" t="s">
        <v>2</v>
      </c>
      <c r="G15" s="13">
        <f>SUM(G10:G14)</f>
        <v>9980</v>
      </c>
      <c r="H15" s="55" t="s">
        <v>1</v>
      </c>
      <c r="I15" s="56"/>
      <c r="J15" s="44">
        <v>1740</v>
      </c>
      <c r="K15" s="53" t="s">
        <v>1</v>
      </c>
      <c r="L15" s="54"/>
      <c r="M15" s="9">
        <v>1730</v>
      </c>
      <c r="N15" s="29"/>
      <c r="O15" s="36" t="s">
        <v>2</v>
      </c>
      <c r="P15" s="30">
        <f>P10+P12+P13+P14</f>
        <v>11480</v>
      </c>
      <c r="Q15" s="1"/>
      <c r="R15" s="2" t="s">
        <v>2</v>
      </c>
      <c r="S15" s="10">
        <f>S10+S12+S13+S14</f>
        <v>13430</v>
      </c>
    </row>
    <row r="16" spans="2:19" ht="12.75">
      <c r="B16" s="65" t="s">
        <v>8</v>
      </c>
      <c r="C16" s="66"/>
      <c r="D16" s="28">
        <v>550</v>
      </c>
      <c r="E16" s="67" t="s">
        <v>8</v>
      </c>
      <c r="F16" s="68"/>
      <c r="G16" s="28">
        <v>550</v>
      </c>
      <c r="H16" s="5"/>
      <c r="I16" s="2" t="s">
        <v>2</v>
      </c>
      <c r="J16" s="16">
        <f>SUM(J12:J15)</f>
        <v>14040</v>
      </c>
      <c r="L16" s="2" t="s">
        <v>2</v>
      </c>
      <c r="M16" s="10">
        <f>SUM(M12:M15)</f>
        <v>12760</v>
      </c>
      <c r="N16" s="57" t="s">
        <v>8</v>
      </c>
      <c r="O16" s="58"/>
      <c r="P16" s="17">
        <v>550</v>
      </c>
      <c r="Q16" s="57" t="s">
        <v>8</v>
      </c>
      <c r="R16" s="58"/>
      <c r="S16" s="17">
        <v>550</v>
      </c>
    </row>
    <row r="17" spans="2:19" ht="12.75">
      <c r="B17" s="71" t="s">
        <v>3</v>
      </c>
      <c r="C17" s="61"/>
      <c r="D17" s="27">
        <v>1100</v>
      </c>
      <c r="E17" s="60" t="s">
        <v>3</v>
      </c>
      <c r="F17" s="61"/>
      <c r="G17" s="27">
        <v>1100</v>
      </c>
      <c r="H17" s="62" t="s">
        <v>3</v>
      </c>
      <c r="I17" s="63"/>
      <c r="J17" s="19">
        <v>1650</v>
      </c>
      <c r="K17" s="64" t="s">
        <v>3</v>
      </c>
      <c r="L17" s="63"/>
      <c r="M17" s="37">
        <v>1650</v>
      </c>
      <c r="N17" s="51" t="s">
        <v>3</v>
      </c>
      <c r="O17" s="52"/>
      <c r="P17" s="28">
        <v>1450</v>
      </c>
      <c r="Q17" s="51" t="s">
        <v>3</v>
      </c>
      <c r="R17" s="52"/>
      <c r="S17" s="19">
        <v>1450</v>
      </c>
    </row>
    <row r="18" spans="2:19" ht="12.75">
      <c r="B18" s="48" t="s">
        <v>15</v>
      </c>
      <c r="C18" s="48"/>
      <c r="D18" s="27">
        <v>420</v>
      </c>
      <c r="E18" s="48" t="s">
        <v>15</v>
      </c>
      <c r="F18" s="48"/>
      <c r="G18" s="27">
        <v>420</v>
      </c>
      <c r="H18" s="48" t="s">
        <v>15</v>
      </c>
      <c r="I18" s="48"/>
      <c r="J18" s="27">
        <v>670</v>
      </c>
      <c r="K18" s="48" t="s">
        <v>15</v>
      </c>
      <c r="L18" s="48"/>
      <c r="M18" s="27">
        <v>660</v>
      </c>
      <c r="N18" s="48" t="s">
        <v>15</v>
      </c>
      <c r="O18" s="48"/>
      <c r="P18" s="45">
        <v>510</v>
      </c>
      <c r="Q18" s="48" t="s">
        <v>15</v>
      </c>
      <c r="R18" s="48"/>
      <c r="S18" s="27">
        <v>510</v>
      </c>
    </row>
    <row r="19" spans="2:19" ht="12.75">
      <c r="B19" s="50" t="s">
        <v>13</v>
      </c>
      <c r="C19" s="50"/>
      <c r="D19" s="40">
        <f>D15+D16+D17+D18</f>
        <v>10100</v>
      </c>
      <c r="E19" s="50" t="s">
        <v>13</v>
      </c>
      <c r="F19" s="50"/>
      <c r="G19" s="40">
        <f>G15+G16+G17+G18</f>
        <v>12050</v>
      </c>
      <c r="H19" s="50" t="s">
        <v>13</v>
      </c>
      <c r="I19" s="50"/>
      <c r="J19" s="43">
        <f>J16+J17+J18</f>
        <v>16360</v>
      </c>
      <c r="K19" s="49" t="s">
        <v>13</v>
      </c>
      <c r="L19" s="50"/>
      <c r="M19" s="39">
        <f>M16+M17+M18</f>
        <v>15070</v>
      </c>
      <c r="N19" s="49" t="s">
        <v>13</v>
      </c>
      <c r="O19" s="50"/>
      <c r="P19" s="40">
        <f>P15+P16+P17+P18</f>
        <v>13990</v>
      </c>
      <c r="Q19" s="49" t="s">
        <v>13</v>
      </c>
      <c r="R19" s="50"/>
      <c r="S19" s="41">
        <f>S15+S16+S17+S18</f>
        <v>15940</v>
      </c>
    </row>
    <row r="20" spans="2:19" ht="12.75" customHeight="1">
      <c r="B20" s="74" t="s">
        <v>22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</row>
    <row r="21" spans="2:19" ht="18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</row>
    <row r="22" spans="4:19" ht="12.75">
      <c r="D22" s="6"/>
      <c r="G22" s="6"/>
      <c r="J22" s="6"/>
      <c r="M22" s="20"/>
      <c r="N22" s="11"/>
      <c r="O22" s="11"/>
      <c r="P22" s="6"/>
      <c r="S22" s="6"/>
    </row>
    <row r="23" spans="4:19" ht="12.75">
      <c r="D23" s="6"/>
      <c r="G23" s="6"/>
      <c r="J23" s="6"/>
      <c r="M23" s="6"/>
      <c r="N23" s="11"/>
      <c r="O23" s="11"/>
      <c r="P23" s="6"/>
      <c r="S23" s="6"/>
    </row>
    <row r="24" spans="4:19" ht="12.75">
      <c r="D24" s="6"/>
      <c r="G24" s="6"/>
      <c r="J24" s="6"/>
      <c r="M24" s="6"/>
      <c r="N24" s="11"/>
      <c r="O24" s="11"/>
      <c r="P24" s="6"/>
      <c r="S24" s="6"/>
    </row>
    <row r="25" spans="4:19" ht="12.75">
      <c r="D25" s="6"/>
      <c r="G25" s="6"/>
      <c r="J25" s="6"/>
      <c r="M25" s="22"/>
      <c r="N25" s="11"/>
      <c r="O25" s="11"/>
      <c r="P25" s="6"/>
      <c r="S25" s="6"/>
    </row>
    <row r="26" spans="4:19" ht="12.75">
      <c r="D26" s="6"/>
      <c r="G26" s="6"/>
      <c r="J26" s="6"/>
      <c r="M26" s="6"/>
      <c r="N26" s="11"/>
      <c r="O26" s="11"/>
      <c r="P26" s="6"/>
      <c r="S26" s="6"/>
    </row>
    <row r="27" spans="4:19" ht="12.75">
      <c r="D27" s="6"/>
      <c r="G27" s="6"/>
      <c r="J27" s="6"/>
      <c r="M27" s="6"/>
      <c r="N27" s="11"/>
      <c r="O27" s="11"/>
      <c r="P27" s="6"/>
      <c r="S27" s="6"/>
    </row>
    <row r="28" spans="4:19" ht="12.75">
      <c r="D28" s="6"/>
      <c r="G28" s="6"/>
      <c r="J28" s="6"/>
      <c r="M28" s="6"/>
      <c r="N28" s="11"/>
      <c r="O28" s="11"/>
      <c r="P28" s="6"/>
      <c r="S28" s="6"/>
    </row>
    <row r="29" spans="4:19" ht="12.75">
      <c r="D29" s="6"/>
      <c r="G29" s="6"/>
      <c r="J29" s="6"/>
      <c r="M29" s="6"/>
      <c r="N29" s="11"/>
      <c r="O29" s="11"/>
      <c r="P29" s="6"/>
      <c r="S29" s="6"/>
    </row>
    <row r="30" spans="4:19" ht="12.75">
      <c r="D30" s="6"/>
      <c r="G30" s="6"/>
      <c r="J30" s="6"/>
      <c r="M30" s="6"/>
      <c r="N30" s="11"/>
      <c r="O30" s="11"/>
      <c r="P30" s="6"/>
      <c r="S30" s="6"/>
    </row>
    <row r="31" spans="4:19" ht="12.75">
      <c r="D31" s="6"/>
      <c r="G31" s="6"/>
      <c r="J31" s="6"/>
      <c r="M31" s="6"/>
      <c r="N31" s="11"/>
      <c r="O31" s="11"/>
      <c r="P31" s="6"/>
      <c r="S31" s="6"/>
    </row>
    <row r="32" spans="2:19" ht="12.75">
      <c r="B32" s="53" t="s">
        <v>0</v>
      </c>
      <c r="C32" s="54"/>
      <c r="D32" s="7">
        <v>6530</v>
      </c>
      <c r="E32" s="59" t="s">
        <v>0</v>
      </c>
      <c r="F32" s="54"/>
      <c r="G32" s="7">
        <v>8480</v>
      </c>
      <c r="J32" s="6"/>
      <c r="M32" s="6"/>
      <c r="N32" s="59" t="s">
        <v>0</v>
      </c>
      <c r="O32" s="54"/>
      <c r="P32" s="7">
        <v>9180</v>
      </c>
      <c r="Q32" s="59" t="s">
        <v>0</v>
      </c>
      <c r="R32" s="54"/>
      <c r="S32" s="7">
        <v>11130</v>
      </c>
    </row>
    <row r="33" spans="2:19" ht="12.75">
      <c r="B33" s="53" t="s">
        <v>9</v>
      </c>
      <c r="C33" s="54"/>
      <c r="D33" s="8">
        <v>700</v>
      </c>
      <c r="E33" s="59" t="s">
        <v>10</v>
      </c>
      <c r="F33" s="54"/>
      <c r="G33" s="8">
        <v>700</v>
      </c>
      <c r="H33" s="69" t="s">
        <v>4</v>
      </c>
      <c r="I33" s="70"/>
      <c r="J33" s="25">
        <v>11510</v>
      </c>
      <c r="K33" s="53" t="s">
        <v>4</v>
      </c>
      <c r="L33" s="54"/>
      <c r="M33" s="7">
        <v>10310</v>
      </c>
      <c r="N33" s="59" t="s">
        <v>9</v>
      </c>
      <c r="O33" s="54"/>
      <c r="P33" s="8">
        <v>790</v>
      </c>
      <c r="Q33" s="55" t="s">
        <v>9</v>
      </c>
      <c r="R33" s="56"/>
      <c r="S33" s="8">
        <v>790</v>
      </c>
    </row>
    <row r="34" spans="2:19" ht="12.75">
      <c r="B34" s="53" t="s">
        <v>17</v>
      </c>
      <c r="C34" s="54"/>
      <c r="D34" s="9">
        <v>130</v>
      </c>
      <c r="E34" s="53" t="s">
        <v>17</v>
      </c>
      <c r="F34" s="54"/>
      <c r="G34" s="9">
        <v>130</v>
      </c>
      <c r="H34" s="59" t="s">
        <v>10</v>
      </c>
      <c r="I34" s="54"/>
      <c r="J34" s="14">
        <v>760</v>
      </c>
      <c r="K34" s="53" t="s">
        <v>9</v>
      </c>
      <c r="L34" s="54"/>
      <c r="M34" s="23">
        <v>710</v>
      </c>
      <c r="N34" s="53" t="s">
        <v>17</v>
      </c>
      <c r="O34" s="54"/>
      <c r="P34" s="9">
        <v>210</v>
      </c>
      <c r="Q34" s="53" t="s">
        <v>17</v>
      </c>
      <c r="R34" s="54"/>
      <c r="S34" s="9">
        <v>210</v>
      </c>
    </row>
    <row r="35" spans="2:19" ht="12.75">
      <c r="B35" s="53" t="s">
        <v>1</v>
      </c>
      <c r="C35" s="54"/>
      <c r="D35" s="9">
        <v>1000</v>
      </c>
      <c r="E35" s="59" t="s">
        <v>1</v>
      </c>
      <c r="F35" s="54"/>
      <c r="G35" s="9">
        <v>1000</v>
      </c>
      <c r="H35" s="59" t="s">
        <v>12</v>
      </c>
      <c r="I35" s="54"/>
      <c r="J35" s="8">
        <v>360</v>
      </c>
      <c r="K35" s="53" t="s">
        <v>12</v>
      </c>
      <c r="L35" s="54"/>
      <c r="M35" s="8">
        <v>360</v>
      </c>
      <c r="N35" s="59" t="s">
        <v>1</v>
      </c>
      <c r="O35" s="54"/>
      <c r="P35" s="21">
        <v>1570</v>
      </c>
      <c r="Q35" s="55" t="s">
        <v>1</v>
      </c>
      <c r="R35" s="56"/>
      <c r="S35" s="9">
        <v>1570</v>
      </c>
    </row>
    <row r="36" spans="2:19" ht="12.75">
      <c r="B36" s="1"/>
      <c r="C36" s="2" t="s">
        <v>2</v>
      </c>
      <c r="D36" s="10">
        <f>D32+D33+D34+D35</f>
        <v>8360</v>
      </c>
      <c r="E36" s="11"/>
      <c r="F36" s="12" t="s">
        <v>2</v>
      </c>
      <c r="G36" s="13">
        <f>SUM(G32:G35)</f>
        <v>10310</v>
      </c>
      <c r="H36" s="59" t="s">
        <v>1</v>
      </c>
      <c r="I36" s="54"/>
      <c r="J36" s="15">
        <v>1910</v>
      </c>
      <c r="K36" s="53" t="s">
        <v>1</v>
      </c>
      <c r="L36" s="54"/>
      <c r="M36" s="9">
        <v>1900</v>
      </c>
      <c r="N36" s="78" t="s">
        <v>11</v>
      </c>
      <c r="O36" s="79"/>
      <c r="P36" s="26">
        <f>SUM(P32:P35)</f>
        <v>11750</v>
      </c>
      <c r="Q36" s="1"/>
      <c r="R36" s="2" t="s">
        <v>2</v>
      </c>
      <c r="S36" s="10">
        <f>SUM(S32:S35)</f>
        <v>13700</v>
      </c>
    </row>
    <row r="37" spans="2:19" ht="12.75">
      <c r="B37" s="65" t="s">
        <v>8</v>
      </c>
      <c r="C37" s="66"/>
      <c r="D37" s="28">
        <v>550</v>
      </c>
      <c r="E37" s="67" t="s">
        <v>8</v>
      </c>
      <c r="F37" s="68"/>
      <c r="G37" s="28">
        <v>550</v>
      </c>
      <c r="H37" s="5"/>
      <c r="I37" s="2" t="s">
        <v>2</v>
      </c>
      <c r="J37" s="16">
        <f>SUM(J33:J36)</f>
        <v>14540</v>
      </c>
      <c r="K37" s="1"/>
      <c r="L37" s="2" t="s">
        <v>2</v>
      </c>
      <c r="M37" s="10">
        <f>SUM(M33:M36)</f>
        <v>13280</v>
      </c>
      <c r="N37" s="57" t="s">
        <v>8</v>
      </c>
      <c r="O37" s="58"/>
      <c r="P37" s="17">
        <v>550</v>
      </c>
      <c r="Q37" s="57" t="s">
        <v>8</v>
      </c>
      <c r="R37" s="58"/>
      <c r="S37" s="17">
        <v>550</v>
      </c>
    </row>
    <row r="38" spans="2:19" ht="12.75">
      <c r="B38" s="71" t="s">
        <v>3</v>
      </c>
      <c r="C38" s="61"/>
      <c r="D38" s="27">
        <v>1650</v>
      </c>
      <c r="E38" s="60" t="s">
        <v>3</v>
      </c>
      <c r="F38" s="61"/>
      <c r="G38" s="27">
        <v>1650</v>
      </c>
      <c r="H38" s="62" t="s">
        <v>3</v>
      </c>
      <c r="I38" s="63"/>
      <c r="J38" s="19">
        <v>2540</v>
      </c>
      <c r="K38" s="64" t="s">
        <v>3</v>
      </c>
      <c r="L38" s="63"/>
      <c r="M38" s="19">
        <v>2530</v>
      </c>
      <c r="N38" s="51" t="s">
        <v>3</v>
      </c>
      <c r="O38" s="52"/>
      <c r="P38" s="27">
        <v>1970</v>
      </c>
      <c r="Q38" s="51" t="s">
        <v>3</v>
      </c>
      <c r="R38" s="52"/>
      <c r="S38" s="19">
        <v>1970</v>
      </c>
    </row>
    <row r="39" spans="2:19" ht="12.75">
      <c r="B39" s="48" t="s">
        <v>15</v>
      </c>
      <c r="C39" s="48"/>
      <c r="D39" s="27">
        <v>420</v>
      </c>
      <c r="E39" s="48" t="s">
        <v>15</v>
      </c>
      <c r="F39" s="48"/>
      <c r="G39" s="27">
        <v>420</v>
      </c>
      <c r="H39" s="48" t="s">
        <v>15</v>
      </c>
      <c r="I39" s="48"/>
      <c r="J39" s="27">
        <v>670</v>
      </c>
      <c r="K39" s="48" t="s">
        <v>15</v>
      </c>
      <c r="L39" s="48"/>
      <c r="M39" s="27">
        <v>660</v>
      </c>
      <c r="N39" s="48" t="s">
        <v>15</v>
      </c>
      <c r="O39" s="48"/>
      <c r="P39" s="45">
        <v>510</v>
      </c>
      <c r="Q39" s="48" t="s">
        <v>15</v>
      </c>
      <c r="R39" s="48"/>
      <c r="S39" s="27">
        <v>510</v>
      </c>
    </row>
    <row r="40" spans="2:19" ht="12.75">
      <c r="B40" s="49" t="s">
        <v>13</v>
      </c>
      <c r="C40" s="50"/>
      <c r="D40" s="40">
        <f>D36+D37+D38+D39</f>
        <v>10980</v>
      </c>
      <c r="E40" s="49" t="s">
        <v>13</v>
      </c>
      <c r="F40" s="50"/>
      <c r="G40" s="40">
        <f>G36+G37+G38+G39</f>
        <v>12930</v>
      </c>
      <c r="H40" s="49" t="s">
        <v>13</v>
      </c>
      <c r="I40" s="50"/>
      <c r="J40" s="42">
        <f>J37+J38+J39</f>
        <v>17750</v>
      </c>
      <c r="K40" s="49" t="s">
        <v>13</v>
      </c>
      <c r="L40" s="50"/>
      <c r="M40" s="42">
        <f>M38+M37+M39</f>
        <v>16470</v>
      </c>
      <c r="N40" s="49" t="s">
        <v>13</v>
      </c>
      <c r="O40" s="50"/>
      <c r="P40" s="42">
        <f>P37+P38+P39+P36</f>
        <v>14780</v>
      </c>
      <c r="Q40" s="49" t="s">
        <v>13</v>
      </c>
      <c r="R40" s="50"/>
      <c r="S40" s="42">
        <f>S36+S37+S38+S39</f>
        <v>16730</v>
      </c>
    </row>
    <row r="41" spans="2:5" ht="12.75">
      <c r="B41" s="33"/>
      <c r="D41" s="34"/>
      <c r="E41" s="34"/>
    </row>
    <row r="42" spans="2:5" ht="12.75">
      <c r="B42" s="33"/>
      <c r="D42" s="34"/>
      <c r="E42" s="34"/>
    </row>
    <row r="43" spans="4:5" ht="12.75">
      <c r="D43" s="38"/>
      <c r="E43" s="38"/>
    </row>
    <row r="44" spans="4:5" ht="12.75">
      <c r="D44" s="35"/>
      <c r="E44" s="35"/>
    </row>
    <row r="45" spans="4:5" ht="12.75">
      <c r="D45" s="35"/>
      <c r="E45" s="35"/>
    </row>
    <row r="46" spans="4:5" ht="12.75">
      <c r="D46" s="35"/>
      <c r="E46" s="35"/>
    </row>
    <row r="50" ht="12.75">
      <c r="O50" t="s">
        <v>6</v>
      </c>
    </row>
  </sheetData>
  <mergeCells count="95">
    <mergeCell ref="B18:C18"/>
    <mergeCell ref="E18:F18"/>
    <mergeCell ref="H18:I18"/>
    <mergeCell ref="K18:L18"/>
    <mergeCell ref="Q33:R33"/>
    <mergeCell ref="N36:O36"/>
    <mergeCell ref="N40:O40"/>
    <mergeCell ref="Q40:R40"/>
    <mergeCell ref="N39:O39"/>
    <mergeCell ref="Q39:R39"/>
    <mergeCell ref="N14:O14"/>
    <mergeCell ref="N12:O12"/>
    <mergeCell ref="Q14:R14"/>
    <mergeCell ref="Q32:R32"/>
    <mergeCell ref="N18:O18"/>
    <mergeCell ref="Q18:R18"/>
    <mergeCell ref="N17:O17"/>
    <mergeCell ref="Q17:R17"/>
    <mergeCell ref="Q19:R19"/>
    <mergeCell ref="B40:C40"/>
    <mergeCell ref="E40:F40"/>
    <mergeCell ref="H40:I40"/>
    <mergeCell ref="K40:L40"/>
    <mergeCell ref="B1:S1"/>
    <mergeCell ref="B20:S21"/>
    <mergeCell ref="B16:C16"/>
    <mergeCell ref="B17:C17"/>
    <mergeCell ref="Q16:R16"/>
    <mergeCell ref="E13:F13"/>
    <mergeCell ref="E12:F12"/>
    <mergeCell ref="B14:C14"/>
    <mergeCell ref="K12:L12"/>
    <mergeCell ref="E10:F10"/>
    <mergeCell ref="B10:C10"/>
    <mergeCell ref="B12:C12"/>
    <mergeCell ref="B13:C13"/>
    <mergeCell ref="Q13:R13"/>
    <mergeCell ref="N10:O10"/>
    <mergeCell ref="Q10:R10"/>
    <mergeCell ref="N13:O13"/>
    <mergeCell ref="Q12:R12"/>
    <mergeCell ref="H12:I12"/>
    <mergeCell ref="B32:C32"/>
    <mergeCell ref="K13:L13"/>
    <mergeCell ref="K14:L14"/>
    <mergeCell ref="K15:L15"/>
    <mergeCell ref="H13:I13"/>
    <mergeCell ref="H14:I14"/>
    <mergeCell ref="H15:I15"/>
    <mergeCell ref="H17:I17"/>
    <mergeCell ref="E14:F14"/>
    <mergeCell ref="E16:F16"/>
    <mergeCell ref="E32:F32"/>
    <mergeCell ref="E33:F33"/>
    <mergeCell ref="N16:O16"/>
    <mergeCell ref="N33:O33"/>
    <mergeCell ref="N32:O32"/>
    <mergeCell ref="K17:L17"/>
    <mergeCell ref="E17:F17"/>
    <mergeCell ref="K33:L33"/>
    <mergeCell ref="N19:O19"/>
    <mergeCell ref="H19:I19"/>
    <mergeCell ref="B34:C34"/>
    <mergeCell ref="E34:F34"/>
    <mergeCell ref="H34:I34"/>
    <mergeCell ref="K34:L34"/>
    <mergeCell ref="B33:C33"/>
    <mergeCell ref="B19:C19"/>
    <mergeCell ref="E19:F19"/>
    <mergeCell ref="K38:L38"/>
    <mergeCell ref="B37:C37"/>
    <mergeCell ref="E37:F37"/>
    <mergeCell ref="B35:C35"/>
    <mergeCell ref="E35:F35"/>
    <mergeCell ref="H33:I33"/>
    <mergeCell ref="B38:C38"/>
    <mergeCell ref="H35:I35"/>
    <mergeCell ref="K35:L35"/>
    <mergeCell ref="H36:I36"/>
    <mergeCell ref="E38:F38"/>
    <mergeCell ref="H38:I38"/>
    <mergeCell ref="K19:L19"/>
    <mergeCell ref="N38:O38"/>
    <mergeCell ref="Q38:R38"/>
    <mergeCell ref="Q34:R34"/>
    <mergeCell ref="Q35:R35"/>
    <mergeCell ref="K36:L36"/>
    <mergeCell ref="N37:O37"/>
    <mergeCell ref="Q37:R37"/>
    <mergeCell ref="N34:O34"/>
    <mergeCell ref="N35:O35"/>
    <mergeCell ref="B39:C39"/>
    <mergeCell ref="E39:F39"/>
    <mergeCell ref="H39:I39"/>
    <mergeCell ref="K39:L3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proxy</cp:lastModifiedBy>
  <cp:lastPrinted>2009-01-15T12:29:39Z</cp:lastPrinted>
  <dcterms:created xsi:type="dcterms:W3CDTF">2005-08-30T06:00:03Z</dcterms:created>
  <dcterms:modified xsi:type="dcterms:W3CDTF">2009-01-26T08:57:09Z</dcterms:modified>
  <cp:category/>
  <cp:version/>
  <cp:contentType/>
  <cp:contentStatus/>
</cp:coreProperties>
</file>