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Склад 1" sheetId="1" r:id="rId1"/>
    <sheet name="Склад 2" sheetId="2" r:id="rId2"/>
  </sheets>
  <definedNames/>
  <calcPr fullCalcOnLoad="1" refMode="R1C1"/>
</workbook>
</file>

<file path=xl/sharedStrings.xml><?xml version="1.0" encoding="utf-8"?>
<sst xmlns="http://schemas.openxmlformats.org/spreadsheetml/2006/main" count="553" uniqueCount="535">
  <si>
    <t>Авт. выключатель 1ф 100А ВА 47-100 10кА IEK , , шт</t>
  </si>
  <si>
    <t>Авт. выключатель 2ф 40А АП 50б 2МТ , , шт</t>
  </si>
  <si>
    <t>Авт. выключатель 3ф 1,6А АП 50б 3МТ, , шт</t>
  </si>
  <si>
    <t>Авт. выключатель 3ф 10А АП 50б 3МТ, , шт</t>
  </si>
  <si>
    <t>Авт. выключатель 3ф 16А АП 50б 3МТ , , шт</t>
  </si>
  <si>
    <t>Авт. выключатель 3ф 25-40А GU3ME40 Телемеханик , , шт</t>
  </si>
  <si>
    <t>Авт. выключатель 3ф 25А АП 50б 3МТ , , шт</t>
  </si>
  <si>
    <t>Авт. выключатель 3ф 2А ВА 51-25 , , шт</t>
  </si>
  <si>
    <t>Авт. выключатель 3ф 4А АП 50б 3МТ, , шт</t>
  </si>
  <si>
    <t>Авт. выключатель 3ф 500А ВА 88-40 35кА IEK , , шт</t>
  </si>
  <si>
    <t>Авт. выключатель 3ф 80А ВА 04-36 , , шт</t>
  </si>
  <si>
    <t>Авт. выключатель А 3716 3ф 160А, , шт</t>
  </si>
  <si>
    <t>Авт. выключатель А 3716 3ф 40А , , шт</t>
  </si>
  <si>
    <t>Авт. выключатель А 3776 3ф 63А , , шт</t>
  </si>
  <si>
    <t>Авт. выключатель АЕ 2044 100 1ф 40А , , шт</t>
  </si>
  <si>
    <t>Авт. выключатель АЕ 2046 100 3ф 12,5А , , шт</t>
  </si>
  <si>
    <t>Авт. выключатель АЕ 2046 100 3ф 16А , , шт</t>
  </si>
  <si>
    <t>Авт. выключатель АЕ 2046 100 3ф 20А , , шт</t>
  </si>
  <si>
    <t>Авт. выключатель АЕ 2046 100 3ф 31,5А , , шт</t>
  </si>
  <si>
    <t>Авт. выключатель АЕ 2046 100 3ф 50А , , шт</t>
  </si>
  <si>
    <t>Авт. выключатель АЕ 2046 3ф 50А , , шт</t>
  </si>
  <si>
    <t>Авт. выключатель АЕ 2046 3ф 63А , , шт</t>
  </si>
  <si>
    <t>Авт. выключатель АЕ 2056 3ф 16А , , шт</t>
  </si>
  <si>
    <t>Авт. выключатель АЕ 2056 3ф 50А , , шт</t>
  </si>
  <si>
    <t>Авт.выключатель АЕ 2046 3ф 16А МП(малый габарит), , шт</t>
  </si>
  <si>
    <t>Авт.выключатель АЕ 2046 3ф 20А  МП(малый габарит), , шт</t>
  </si>
  <si>
    <t>Авт.выключатель АЕ 2046 3ф 25А , , шт</t>
  </si>
  <si>
    <t>Вилка круглая 6А, , шт</t>
  </si>
  <si>
    <t>Выкл. 1кл А16-001 6А, , шт</t>
  </si>
  <si>
    <t>Выкл. 1кл оп с фиксацией 6А IP54, , шт</t>
  </si>
  <si>
    <t>Выкл. 2кл оп А56-004 4А, , шт</t>
  </si>
  <si>
    <t>Выкл. конечный ВП 16 Г23, , шт</t>
  </si>
  <si>
    <t>Выкл. конечный ВП 16 Е23, , шт</t>
  </si>
  <si>
    <t>Выкл. конечный ВП 16 ЛГ23Б 321-551, , шт</t>
  </si>
  <si>
    <t>Выкл. конечный ВПК 2112, , шт</t>
  </si>
  <si>
    <t>Выкл. конечный КУ-123-11, , шт</t>
  </si>
  <si>
    <t>Выкл. конечный КУ-706, , шт</t>
  </si>
  <si>
    <t>Дроссель(ПРА) 1И125ДРЛ закр., , шт</t>
  </si>
  <si>
    <t>Дроссель(ПРА) 1И250ДРЛ закр, , шт</t>
  </si>
  <si>
    <t>Дроссель(ПРА) 1И400ДРИ закрытого типа, , шт</t>
  </si>
  <si>
    <t>Евровилка В10-001 Украина, , шт</t>
  </si>
  <si>
    <t>Кабель-канал 100х60 Элекор IEK, , м</t>
  </si>
  <si>
    <t>Клеммник силовой на 400А 4хМ10, , шт</t>
  </si>
  <si>
    <t>Клеммник силовой на 630А 3хМ10 + DIN-рейка (совмещены), , шт</t>
  </si>
  <si>
    <t>Кнопочный пост ПКЕ 112-2, , шт</t>
  </si>
  <si>
    <t>Кнопочный пост ПКЕ 212-1 , , шт</t>
  </si>
  <si>
    <t>Кнопочный пост ПКЕ 212-3, , шт</t>
  </si>
  <si>
    <t>Кнопочный пост ПКЕ 222-3, , шт</t>
  </si>
  <si>
    <t>Кнопочный пост ПКЕ 722-2 , , шт</t>
  </si>
  <si>
    <t>Кнопочный пост ПКУ 15-21 121 10А (1 кнопочный+сигн.лампа), , шт</t>
  </si>
  <si>
    <t>Кнопочный пост ПКУ 15-21 121 10А IP54 (2-х кнопочный в металл.корпусе), , шт</t>
  </si>
  <si>
    <t>Кнопочный пост ПКУ 15М-21 131 IP54 У2, , шт</t>
  </si>
  <si>
    <t>Контактор КТ 5033Б 380В 250А , , шт</t>
  </si>
  <si>
    <t>Контактор КТП 6023 220В 160А, , шт</t>
  </si>
  <si>
    <t>Контактор КТЭ 185А 220В EKF, , шт</t>
  </si>
  <si>
    <t>Контактор МК 2-20Б-У3 220В 63А, , шт</t>
  </si>
  <si>
    <t>Коробка КОР-74, , шт</t>
  </si>
  <si>
    <t>Коробка КЭМ-1-10-4 IP41, , шт</t>
  </si>
  <si>
    <t>Коробка ответвительная 240х190х90 DKC, , шт</t>
  </si>
  <si>
    <t>Коробка У-409-4, , шт</t>
  </si>
  <si>
    <t>Коробка У-994 IP31 мет. с крышк. 110х110х70, , шт</t>
  </si>
  <si>
    <t>Крюк КН 18, , шт</t>
  </si>
  <si>
    <t>Лампа ЛЛ 36 Вт (220 В) G13 / 54-765 TLD Pila/Philips, , шт</t>
  </si>
  <si>
    <t>Лампа ЛОН 300 Вт (220 В) Е27, , шт</t>
  </si>
  <si>
    <t>Лампа ЛОН 300 Вт (220 В) Е40, , шт</t>
  </si>
  <si>
    <t>Лампа МО 25 Вт (12 В) Е27, , шт</t>
  </si>
  <si>
    <t>Лампа МО 25 Вт (36 В) Е27, , шт</t>
  </si>
  <si>
    <t>Лампа МО 40 Вт (12 В) Е27, , шт</t>
  </si>
  <si>
    <t>Лампа МО 60 Вт (24 В) Е27, , шт</t>
  </si>
  <si>
    <t>Магнитный пускатель ПМ 12 040 152 110В , , шт</t>
  </si>
  <si>
    <t>Магнитный пускатель ПМА 4610 220В , , шт</t>
  </si>
  <si>
    <t>Магнитный пускатель ПМА 4610 380В , , шт</t>
  </si>
  <si>
    <t>Магнитный пускатель ПМЕ 072 220В , , шт</t>
  </si>
  <si>
    <t>Магнитный пускатель ПМЛ 1100 220В , , шт</t>
  </si>
  <si>
    <t>Магнитный пускатель ПМЛ 15010 220В , , шт</t>
  </si>
  <si>
    <t>Магнитный пускатель ПМЛ 2100 110В , , шт</t>
  </si>
  <si>
    <t>Магнитный пускатель ПМЛ 7100 380В , , шт</t>
  </si>
  <si>
    <t>Магнитный пускатель РПЛ 131 220В 0,4А , , шт</t>
  </si>
  <si>
    <t>Магнитный пускатель РЭП 15-620 220В , , шт</t>
  </si>
  <si>
    <t>Магнитный пускатель РЭП 37-221 220В , , шт</t>
  </si>
  <si>
    <t>Механизм исполнительный однооборотный МЭО-40/63-0,25 модульный 01У2, , шт</t>
  </si>
  <si>
    <t>Микропереключатель МП 1107ЛУ, , шт</t>
  </si>
  <si>
    <t>Микропереключатель МП 1302ЛУ2, , шт</t>
  </si>
  <si>
    <t>Муфта 4 КВТп-1 (16-25), , шт</t>
  </si>
  <si>
    <t>Муфта 5 КВТп-1 (70-120), , шт</t>
  </si>
  <si>
    <t>Наконечник ТМЛ 185-12-21, , шт</t>
  </si>
  <si>
    <t>Наконечник ТМЛ 25-10-7, , шт</t>
  </si>
  <si>
    <t>Наконечник ТМЛ 25-12-7, , шт</t>
  </si>
  <si>
    <t>Наконечник ТМЛ 25-8-7, , шт</t>
  </si>
  <si>
    <t>Наконечник ТМЛ 35-12-10, , шт</t>
  </si>
  <si>
    <t>Наконечник ТМЛ 35-12-8, , шт</t>
  </si>
  <si>
    <t>Наконечник ТМЛ 35-6-10, , шт</t>
  </si>
  <si>
    <t>Наконечник ТМЛ 50-10-11, , шт</t>
  </si>
  <si>
    <t>Наконечник ТМЛ 50-12-11, , шт</t>
  </si>
  <si>
    <t>Наконечник ТМЛ 50-8-11, , шт</t>
  </si>
  <si>
    <t>Наконечник ТМЛ 50-8-9, , шт</t>
  </si>
  <si>
    <t>Наконечник ТМЛ 70-12-13 угловой, , шт</t>
  </si>
  <si>
    <t>Наконечник ТМЛ 70-6-13 угловой, , шт</t>
  </si>
  <si>
    <t>Наконечник ТМЛ 70-8-13, , шт</t>
  </si>
  <si>
    <t>Наконечник ТМЛ 95-10-15 угловой, , шт</t>
  </si>
  <si>
    <t>Наконечник ТМЛ 95-12-15 угловой, , шт</t>
  </si>
  <si>
    <t>Наконечник ТМЛ 95-8-15, , шт</t>
  </si>
  <si>
    <t>Патрон карболитовый Е27 (подвес с прижим. кольцом), , шт</t>
  </si>
  <si>
    <t>Патрон карболитовый Е27 (подвес), , шт</t>
  </si>
  <si>
    <t>Патрон карболитовый Е27 (потолоч.), , шт</t>
  </si>
  <si>
    <t>Патрон керамический E14, , шт</t>
  </si>
  <si>
    <t>Полка К 1163 L=444, , шт</t>
  </si>
  <si>
    <t>Предохранитель ПН-2 до 400 А, , шт</t>
  </si>
  <si>
    <t>Предохранитель ППН 33 32А, , шт</t>
  </si>
  <si>
    <t>Предохранитель ППН-33УХЛ3 6А, , шт</t>
  </si>
  <si>
    <t>Предохранитель ПРС 25 (25А), , шт</t>
  </si>
  <si>
    <t>Пульт кноп.тельф.ПКТ-20 , , шт</t>
  </si>
  <si>
    <t>Путевой переключатель ПП-741 (аналог выкл. конечный КУ-701), , шт</t>
  </si>
  <si>
    <t>Разъем РШ/ВШ 40 220/40 А, , шт</t>
  </si>
  <si>
    <t>Реле времени РВ 127, , шт</t>
  </si>
  <si>
    <t>Реле времени РВ 128 220В, , шт</t>
  </si>
  <si>
    <t>Реле времени РВ 133 220В, , шт</t>
  </si>
  <si>
    <t>Реле времени РВ 218 220В, , шт</t>
  </si>
  <si>
    <t>Реле времени РВ 228 220В, , шт</t>
  </si>
  <si>
    <t>Реле контроля фаз ЕЛ 12 0,1-10сек, , шт</t>
  </si>
  <si>
    <t>Реле максимального тока РТ 40/2, , шт</t>
  </si>
  <si>
    <t>Реле напряжения  РСН 26М 0,1-10 сек 380В, , шт</t>
  </si>
  <si>
    <t>Реле напряжения  РСН 50-1 220В, , шт</t>
  </si>
  <si>
    <t>Реле промежуточное РП 16-24 220В, , шт</t>
  </si>
  <si>
    <t>Реле промежуточное РП 16-7 220В, , шт</t>
  </si>
  <si>
    <t>Реле промежуточное РП 18-9 220В, , шт</t>
  </si>
  <si>
    <t>Реле промежуточное РП 21М 220В, , шт</t>
  </si>
  <si>
    <t>Реле промежуточное РП 252 220В постоян., , шт</t>
  </si>
  <si>
    <t>Реле промежуточное РЭП 25-440 220В, , шт</t>
  </si>
  <si>
    <t>Реле промежуточное РЭП 25-52 220В, , шт</t>
  </si>
  <si>
    <t>Реле промежуточное РЭП 25-62 220В, , шт</t>
  </si>
  <si>
    <t>Реле РЭ-16-12-3У3 220В, , шт</t>
  </si>
  <si>
    <t>Реле РЭ-16-30-3У3 220В, , шт</t>
  </si>
  <si>
    <t>Реле тока РСТ 13-24 220В, , шт</t>
  </si>
  <si>
    <t>Реле тока РТ 40/50, , шт</t>
  </si>
  <si>
    <t>Реле тока РТ 82/2, , шт</t>
  </si>
  <si>
    <t>Реле указательное РУ 21 220В, , шт</t>
  </si>
  <si>
    <t>Реле указательное РЭУ 11-20, , шт</t>
  </si>
  <si>
    <t>Розетка 1м оп б/з РА 10-002, , шт</t>
  </si>
  <si>
    <t>Розетка 1м оп с/з РА 10-003, , шт</t>
  </si>
  <si>
    <t>Розетка 1м оп с/з РА 16-003/1 "Прима" со шторками, , шт</t>
  </si>
  <si>
    <t>Рубильник ВР 32-31 А30220 УХЛ3 100А, , шт</t>
  </si>
  <si>
    <t>Рубильник ВРА 1-2-533 400А (2 направления), , шт</t>
  </si>
  <si>
    <t>Рубильник ВРА 1-2-535 400А (2 направления), , шт</t>
  </si>
  <si>
    <t>Светильник ВЗГ 60 (взрывозащищенный), , шт</t>
  </si>
  <si>
    <t>Светильник НПП 22-100 IP64, , шт</t>
  </si>
  <si>
    <t>Светильник НСП 02-200-001 б/реш., , шт</t>
  </si>
  <si>
    <t>Светильник НСП 11-100-434 IP62, , шт</t>
  </si>
  <si>
    <t>Светильник НСП 11-200 б/р IP62, , шт</t>
  </si>
  <si>
    <t>Светильник НСП 41-200-001 б/р, , шт</t>
  </si>
  <si>
    <t>Светильник НСП 58-200 с/р IP52, , шт</t>
  </si>
  <si>
    <t>Светильник РКУ 28-400 б/ст, , шт</t>
  </si>
  <si>
    <t>Светильник РКУ 33-250-003 с/ст, , шт</t>
  </si>
  <si>
    <t>Светильник РСП 38М-250 с/с IP65, , шт</t>
  </si>
  <si>
    <t>Таль электрич. ТЭ 31100-23У2 г/п 0,25т, , шт</t>
  </si>
  <si>
    <t>Тельфер ТЛ-0,25 тонн высота 6м, , шт</t>
  </si>
  <si>
    <t>Троллеедержатель К 263, , шт</t>
  </si>
  <si>
    <t>Троллеедержатель К 264, , шт</t>
  </si>
  <si>
    <t>Шина АД31т 10х80 мм, , кг</t>
  </si>
  <si>
    <t>Шина АД31т 4х50 мм, , кг</t>
  </si>
  <si>
    <t>Шина АД31т 5х35 мм, , кг</t>
  </si>
  <si>
    <t>Шина АД31т 8х60 мм, , кг</t>
  </si>
  <si>
    <t>Шина медная 5х40 L=4м, , шт</t>
  </si>
  <si>
    <t>Щит NRL-1F6 (ЩРУ-1Н), , шт</t>
  </si>
  <si>
    <t>Щит RL-12 встраиваемый, , шт</t>
  </si>
  <si>
    <t>Электромагнит МО 200 380В, , шт</t>
  </si>
  <si>
    <t>Электромагнит ЭМИС-4100 380В, , шт</t>
  </si>
  <si>
    <t>Ящик протяжной К-656 600х600х180, IP31, , шт</t>
  </si>
  <si>
    <t>Наименование</t>
  </si>
  <si>
    <t>Количество</t>
  </si>
  <si>
    <t>Цена</t>
  </si>
  <si>
    <t>Сумма</t>
  </si>
  <si>
    <t>Кабель CY PiDY (TP) 10х2х0,25, , км</t>
  </si>
  <si>
    <t>Кабель FR20HH2R 2х1,5, , км</t>
  </si>
  <si>
    <t>Кабель FT4 sun res (2 экрана) 1х2х0,64, , км</t>
  </si>
  <si>
    <t>Кабель LIYCY 3х0,75, , км</t>
  </si>
  <si>
    <t>Кабель NYY-O RE 2х4,0, , км</t>
  </si>
  <si>
    <t>Кабель RT-RH 2х1,5, , км</t>
  </si>
  <si>
    <t>Кабель WR-SX 2х1,3, , км</t>
  </si>
  <si>
    <t>Кабель АВБбШВ-1 3х10+1х6, , км</t>
  </si>
  <si>
    <t>Кабель АВВГ 3х2,5, , км</t>
  </si>
  <si>
    <t>Кабель АВВГ 4х95, , км</t>
  </si>
  <si>
    <t>Кабель АКВВГ 10х2,5, , км</t>
  </si>
  <si>
    <t>Кабель АКВВГ 14х2,5, , км</t>
  </si>
  <si>
    <t>Кабель АКВВГ 4х2,5, , км</t>
  </si>
  <si>
    <t>Кабель АКВВГ 5х2,5, , км</t>
  </si>
  <si>
    <t>Кабель АКВВГнг 14х2,5, , км</t>
  </si>
  <si>
    <t>Кабель ВБбШВ-1 4х2,5, , км</t>
  </si>
  <si>
    <t>Кабель ВБбШВ-1 4х95, , км</t>
  </si>
  <si>
    <t>Кабель ВБбШВ-6 3х185, , км</t>
  </si>
  <si>
    <t>Кабель ВВГ 2х10, , км</t>
  </si>
  <si>
    <t>Кабель ВВГ 2х16, , км</t>
  </si>
  <si>
    <t>Кабель ВВГ 2х6, , км</t>
  </si>
  <si>
    <t>Кабель ВВГ 3х1,5, , км</t>
  </si>
  <si>
    <t>Кабель ВВГ 3х6, , км</t>
  </si>
  <si>
    <t>Кабель ВВГ 4х1,5, , км</t>
  </si>
  <si>
    <t>Кабель ВВГ 4х2,5, , км</t>
  </si>
  <si>
    <t>Кабель ВВГ 5х10, , км</t>
  </si>
  <si>
    <t>Кабель ВВГ 5х2,5, , км</t>
  </si>
  <si>
    <t>Кабель ВВГз 3х1,5, , км</t>
  </si>
  <si>
    <t>Кабель ВВГнг 1х2,5, , км</t>
  </si>
  <si>
    <t>Кабель ВВГнг 1х95, , км</t>
  </si>
  <si>
    <t>Кабель ВВГнг 2х16, , км</t>
  </si>
  <si>
    <t>Кабель ВВГнг 4х185, , км</t>
  </si>
  <si>
    <t>Кабель ВВГнг 5х1,5, , км</t>
  </si>
  <si>
    <t>Кабель ВВГнг 5х120, , км</t>
  </si>
  <si>
    <t>Кабель ВВГнг 5х50, , км</t>
  </si>
  <si>
    <t>Кабель ВВГнг 5х70, , км</t>
  </si>
  <si>
    <t>Кабель ВВГнг-6 3х120, , км</t>
  </si>
  <si>
    <t>Кабель ВВГнг-LS 2х10, , км</t>
  </si>
  <si>
    <t>Кабель ВВГнг-LS 3х1,5, , км</t>
  </si>
  <si>
    <t>Кабель ВВГнг-LS 5х1,5, , км</t>
  </si>
  <si>
    <t>Кабель ВВГэнг-LS 2х4, , км</t>
  </si>
  <si>
    <t>Кабель Витая пара FT 2х0,35, , км</t>
  </si>
  <si>
    <t>Кабель КВБбШВ 14х1,0, , км</t>
  </si>
  <si>
    <t>Кабель КВБбШВ 14х1,5, , км</t>
  </si>
  <si>
    <t>Кабель КВБбШВ 19х1,0, , км</t>
  </si>
  <si>
    <t>Кабель КВБбШВ 19х1,5, , км</t>
  </si>
  <si>
    <t>Кабель КВБбШВ 4х2,5, , км</t>
  </si>
  <si>
    <t>Кабель КВБбШВнг 10х1,0, , км</t>
  </si>
  <si>
    <t>Кабель КВБбШВнг 14х1,5, , км</t>
  </si>
  <si>
    <t>Кабель КВБбШВнг 7х1,5, , км</t>
  </si>
  <si>
    <t>Кабель КВБбШВнг-ls 14х1,5, , км</t>
  </si>
  <si>
    <t>Кабель КВВБГ 27х1,5, , км</t>
  </si>
  <si>
    <t>Кабель КВВБГ 4х0,75, , км</t>
  </si>
  <si>
    <t>Кабель КВВГ 10х1,0, , км</t>
  </si>
  <si>
    <t>Кабель КВВГ 27х1,0, , км</t>
  </si>
  <si>
    <t>Кабель КВВГ 27х1,5, , км</t>
  </si>
  <si>
    <t>Кабель КВВГ 37х1,5, , км</t>
  </si>
  <si>
    <t>Кабель КВВГ 37х2,5, , км</t>
  </si>
  <si>
    <t>Кабель КВВГ 4х1,5, , км</t>
  </si>
  <si>
    <t>Кабель КВВГ 4х2,5, , км</t>
  </si>
  <si>
    <t>Кабель КВВГ 5х1,0, , км</t>
  </si>
  <si>
    <t>Кабель КВВГ 5х1,5, , км</t>
  </si>
  <si>
    <t>Кабель КВВГ 5х2,5, , км</t>
  </si>
  <si>
    <t>Кабель КВВГ 7х1,0, , км</t>
  </si>
  <si>
    <t>Кабель КВВГ 7х1,5, , км</t>
  </si>
  <si>
    <t>Кабель КВВГ 7х2,5, , км</t>
  </si>
  <si>
    <t>Кабель КВВГнг 4х1,5, , км</t>
  </si>
  <si>
    <t>Кабель КВВГнг-LS 14х1,5, , км</t>
  </si>
  <si>
    <t>Кабель КВВГнг-LS 19х1,5, , км</t>
  </si>
  <si>
    <t>Кабель КВВГэ 10х1,5, , км</t>
  </si>
  <si>
    <t>Кабель КВВГэ 19х1,5, , км</t>
  </si>
  <si>
    <t>Кабель КВВГэ 4х1,5, , км</t>
  </si>
  <si>
    <t>Кабель КВВГэ 4х2,5, , км</t>
  </si>
  <si>
    <t>Кабель КВВГэ 5х1,5, , км</t>
  </si>
  <si>
    <t>Кабель КВВГэ 7х2,5, , км</t>
  </si>
  <si>
    <t>Кабель КВВГэнг 37х1,0, , км</t>
  </si>
  <si>
    <t>Кабель КВВГэнг 5х1,5, , км</t>
  </si>
  <si>
    <t>Кабель КВВГэнг 7х1,0, , км</t>
  </si>
  <si>
    <t>Кабель КВВГэнг 7х4, , км</t>
  </si>
  <si>
    <t>Кабель КВВГэнг-ls 10х1,5, , км</t>
  </si>
  <si>
    <t>Кабель КВВГэнг-ls 10х2,5, , км</t>
  </si>
  <si>
    <t>Кабель КВВГэнг-ls 10х4, , км</t>
  </si>
  <si>
    <t>Кабель КВВГэнг-ls 4х1,0, , км</t>
  </si>
  <si>
    <t>Кабель КВВГэнг-ls 4х2,5, , км</t>
  </si>
  <si>
    <t>Кабель КВВГэнг-ls 4х6, , км</t>
  </si>
  <si>
    <t>Кабель КВВГэнг-ls 7х2,5, , км</t>
  </si>
  <si>
    <t>Кабель КВКбШвнг 10х1, , км</t>
  </si>
  <si>
    <t>Кабель КВКбШвнг 14х2,5, , км</t>
  </si>
  <si>
    <t>Кабель КВКбШвнг 7х1, , км</t>
  </si>
  <si>
    <t>Кабель КВКнг 2х2х1,0, , км</t>
  </si>
  <si>
    <t>Кабель КВКнг-xlэ 2х2х1,0, , км</t>
  </si>
  <si>
    <t>Кабель КВКнг-xlэ 4х2х1,0, , км</t>
  </si>
  <si>
    <t>Кабель КВКэнг 2х2х1, , км</t>
  </si>
  <si>
    <t>Кабель КВнг-LS 1х2х1, , км</t>
  </si>
  <si>
    <t>Кабель КГ 1х16, , км</t>
  </si>
  <si>
    <t>Кабель КГ 3х120+1х35, , км</t>
  </si>
  <si>
    <t>Кабель КГ 3х25+1х10, , км</t>
  </si>
  <si>
    <t>Кабель КГ 3х4, , км</t>
  </si>
  <si>
    <t>Кабель КГ 3х70, , км</t>
  </si>
  <si>
    <t>Кабель КГ-ХЛ 2х1,0, , км</t>
  </si>
  <si>
    <t>Кабель КГВВНнг 19х0,75 , , км</t>
  </si>
  <si>
    <t>Кабель КГэш 3х25+1х10, , км</t>
  </si>
  <si>
    <t>Кабель КГэш 4х1, , км</t>
  </si>
  <si>
    <t>Кабель КИПвЭВБВ 2х2х0,78, , км</t>
  </si>
  <si>
    <t>Кабель КЛКПЭВ 4х2х0,52, , км</t>
  </si>
  <si>
    <t>Кабель КТФЭ 5х1,5, , км</t>
  </si>
  <si>
    <t>Кабель КУПВэ 19х2х0,35, , км</t>
  </si>
  <si>
    <t>Кабель МГТФЭ 2х0,35, , км</t>
  </si>
  <si>
    <t>Кабель МГШВэ 2х0,75, , км</t>
  </si>
  <si>
    <t>Кабель МКВЭКбШв 2х2х0,75, , км</t>
  </si>
  <si>
    <t>Кабель МКШ 3х0,75, , км</t>
  </si>
  <si>
    <t>Кабель МКШ 7х0,5, , км</t>
  </si>
  <si>
    <t>Кабель МКЭКШв-ЛВ-нг 7х2х1,5, , км</t>
  </si>
  <si>
    <t>Кабель МКЭКШвнг 2х1х1,0, , км</t>
  </si>
  <si>
    <t>Кабель МКЭШ 10х0,75, , км</t>
  </si>
  <si>
    <t>Кабель МКЭШВ 10х2х1,0, , км</t>
  </si>
  <si>
    <t>Кабель МКЭШВ 10х2х1,5, , км</t>
  </si>
  <si>
    <t>Кабель МКЭШВ 7х2х1,0, , км</t>
  </si>
  <si>
    <t>Провод БПВЛ 6, , км</t>
  </si>
  <si>
    <t>Провод БПВЛэ 0,5, , км</t>
  </si>
  <si>
    <t>Провод БПВЛэ 2х0,5, , км</t>
  </si>
  <si>
    <t>Провод КМС-2 , , км</t>
  </si>
  <si>
    <t>Провод МПО 0,35, , км</t>
  </si>
  <si>
    <t>Провод МРШНэ 4х1, , км</t>
  </si>
  <si>
    <t>Провод НВнг-ls 2х0,5, , км</t>
  </si>
  <si>
    <t>Провод НВЭ 1,0, , км</t>
  </si>
  <si>
    <t>Провод ПАЛ 10, , км</t>
  </si>
  <si>
    <t>Провод ПАЛ 4,0, , км</t>
  </si>
  <si>
    <t>Провод ПВ 3 1,0 (ПУГВ) Желто-зеленый, , км</t>
  </si>
  <si>
    <t>Провод ПВ 3 1,0 (ПУГВ) Синий, , км</t>
  </si>
  <si>
    <t>Провод ПВ 3 1,5 (ПУГВ) (Синий), , км</t>
  </si>
  <si>
    <t>Провод ППВ 2х1,5, , км</t>
  </si>
  <si>
    <t>Провод ПРППМ 2х1,2, , км</t>
  </si>
  <si>
    <t>Провод ПТВ ПС 2х1,2, , км</t>
  </si>
  <si>
    <t>Провод ПТФ-МТ 0,5 (медь+титан), , км</t>
  </si>
  <si>
    <t>Провод ПУНП 3х1,5, , км</t>
  </si>
  <si>
    <t>Провод РК 50-11-13, , км</t>
  </si>
  <si>
    <t>Провод РК 75-9-13, , км</t>
  </si>
  <si>
    <t>Провод РКГМ 120, , км</t>
  </si>
  <si>
    <t>Провод ТЗПАШп 8х2х0,9, , км</t>
  </si>
  <si>
    <t>Провод ТПВ 10х2х0,5, , км</t>
  </si>
  <si>
    <t>Провод ТППэп 100х2х0,4, , км</t>
  </si>
  <si>
    <t>Провод ТППэп 10х2х0,5, , км</t>
  </si>
  <si>
    <t>Кабель АВВГ 4х25, , км</t>
  </si>
  <si>
    <t>Кабель ВВГнг-LS 5х2,5, , км</t>
  </si>
  <si>
    <t>Авт. выключатель 1ф 1А ВА 21-29, , шт</t>
  </si>
  <si>
    <t>Вставка плавкая ППНИ 33 100А IEK, , шт</t>
  </si>
  <si>
    <t>Выкл. путевой ВП-19М-21 10А, , шт</t>
  </si>
  <si>
    <t>Лампа ЛОН 150 Вт (220 В) Е27, , шт</t>
  </si>
  <si>
    <t>Магнитный пускатель ПМ 12 063 151 110В, , шт</t>
  </si>
  <si>
    <t>Магнитный пускатель ПМ 12 063 151 380В, , шт</t>
  </si>
  <si>
    <t>Магнитный пускатель ПМА 3100 220В, , шт</t>
  </si>
  <si>
    <t>ПКТ-61 пульт кнопочный оранж. IP54 IEK, , шт</t>
  </si>
  <si>
    <t>Реле РП 232 220В 2А, , шт</t>
  </si>
  <si>
    <t>Реле РП 233 220В 4А, , шт</t>
  </si>
  <si>
    <t>Розетка телеф. РТ-4А М белая Wessen, , шт</t>
  </si>
  <si>
    <t>Светильник ЛПО 01 1х18 с ЭПРА Ксенон, , шт</t>
  </si>
  <si>
    <t>Светильник НСП 03-60-003, , шт</t>
  </si>
  <si>
    <t>Провод ПВ 3 6 (ПУГВ) (Желто-зеленый), , км</t>
  </si>
  <si>
    <t>Кабель ВВГ 2х25, , км</t>
  </si>
  <si>
    <t>Кабель КВВГнг 27х1,5, , км</t>
  </si>
  <si>
    <t>Провод ПРППМ 2х0,9, , км</t>
  </si>
  <si>
    <t>Кабель ВВГнг-LS 3х6, , км</t>
  </si>
  <si>
    <t>Кабель ВВГнг-LS 5х16, , км</t>
  </si>
  <si>
    <t>Кабель КВВГэнг 19х1,0, , км</t>
  </si>
  <si>
    <t>Кабель NYM 2х1,5 (ВВГнг-FRLS), , км</t>
  </si>
  <si>
    <t>Кабель NYM 3х1,5 (ВВГнг-FRLS), , км</t>
  </si>
  <si>
    <t>Кабель NYM 4х1,5 (ВВГнг-FRLS), , км</t>
  </si>
  <si>
    <t>Кабель КВБбШВ 7х2,5, , км</t>
  </si>
  <si>
    <t>Кабель NYM 3х2,5 (ВВГнг-FRLS), , км</t>
  </si>
  <si>
    <r>
      <t xml:space="preserve">
</t>
    </r>
    <r>
      <rPr>
        <b/>
        <sz val="14"/>
        <color indexed="10"/>
        <rFont val="Arial"/>
        <family val="2"/>
      </rPr>
      <t>ООО "ЮжУралЭлектроКабель-1"</t>
    </r>
    <r>
      <rPr>
        <b/>
        <sz val="14"/>
        <rFont val="Arial"/>
        <family val="2"/>
      </rPr>
      <t xml:space="preserve"> тел. +7(351)261-10-39, +7904-306-94-94, kabelhome@mail.ru, kabelhome.ru,г.Челябинск    </t>
    </r>
    <r>
      <rPr>
        <b/>
        <sz val="10"/>
        <color indexed="12"/>
        <rFont val="Arial"/>
        <family val="2"/>
      </rPr>
      <t xml:space="preserve">
    </t>
    </r>
  </si>
  <si>
    <t>Кабель ВВГнг-LS 5х25, , км</t>
  </si>
  <si>
    <t>Кабель КИПВэВнг 2х2х0,6, , км</t>
  </si>
  <si>
    <t>Провод ПУГВнг(В)-LS 1х10, , км</t>
  </si>
  <si>
    <t>Провод ПУГВнг(В)-LS 1х16, , км</t>
  </si>
  <si>
    <t>Провод ПУГВнг(В)-LS 1х35, , км</t>
  </si>
  <si>
    <t>Сжим У-739 (маг. 4-10, 1,5-2,5 отв.), , шт</t>
  </si>
  <si>
    <t>Кабель ВВГнг-ls 5х1, , км</t>
  </si>
  <si>
    <t>Кабель КВВБГ 10х1, , км</t>
  </si>
  <si>
    <t>Кабель КВВБГ 7х2,5, , км</t>
  </si>
  <si>
    <t>Кабель КНР 10х2,5, , км</t>
  </si>
  <si>
    <t>Наконечник ТАМ 25-8-7, , шт</t>
  </si>
  <si>
    <t>Наконечник ТАМ 95-12-13, , шт</t>
  </si>
  <si>
    <t>Наконечник ТМЛ 10-6-5, , шт</t>
  </si>
  <si>
    <t>Наконечник ТМЛ 25-8-8, , шт</t>
  </si>
  <si>
    <t>Сальник PG 18, , шт</t>
  </si>
  <si>
    <t>Сальник PG 21, , шт</t>
  </si>
  <si>
    <t>Кабель ВВГ 4х120, , км</t>
  </si>
  <si>
    <t>Кабель ВВГнг 5х35, , км</t>
  </si>
  <si>
    <t>Кабель ВВГнг-ls 3х2,5, , км</t>
  </si>
  <si>
    <t>Кабель ВВГнг-ls 3х4, , км</t>
  </si>
  <si>
    <t>Кабель ВВГнг-ls 5х10, , км</t>
  </si>
  <si>
    <t>Кабель ВВГнг-ls 5х4, , км</t>
  </si>
  <si>
    <t>Авт. выключатель 3ф 50А ВА 47-29 4,5кА IEK (-С), , шт</t>
  </si>
  <si>
    <t>Кабель ВВГнг 5х4, , км</t>
  </si>
  <si>
    <t>Контактор КМИ 11810 АСЗ 1НО 220В 18А IEK, , шт</t>
  </si>
  <si>
    <t>Контактор КМИ 49512 220В 95А IEK, , шт</t>
  </si>
  <si>
    <t>Кабель ВВГнг 3х1,5, , км</t>
  </si>
  <si>
    <t>Кабель ВВГнг 5х16, , км</t>
  </si>
  <si>
    <t>Кабель КВВГнг-LS 10х1,0, , км</t>
  </si>
  <si>
    <t>Авт. выключатель 1ф 16А ВА 16-26 (старого типа), , шт</t>
  </si>
  <si>
    <t>Авт. выключатель 3ф 6,3А АП 50б 3МТ, , шт</t>
  </si>
  <si>
    <t>Авт. выключатель АЕ 2056 3ф 100А , , шт</t>
  </si>
  <si>
    <t>Кабель ВВГ 4х50, , км</t>
  </si>
  <si>
    <t>Кабель ВВГ 5х120, , км</t>
  </si>
  <si>
    <t>Кабель ВВГ 5х4, , км</t>
  </si>
  <si>
    <t>Кабель ВВГнг 2х1,5, , км</t>
  </si>
  <si>
    <t>Кабель ВВГнг 2х2,5, , км</t>
  </si>
  <si>
    <t>Кабель ВВГнг 3х2,5, , км</t>
  </si>
  <si>
    <t>Кабель ВВГнг-ls 3х4 (Круглый), , км</t>
  </si>
  <si>
    <t>Кабель ВВГнг-LS 4х1,5, , км</t>
  </si>
  <si>
    <t>Кабель ВВГнг-LS 5х6, , км</t>
  </si>
  <si>
    <t>Кабель Витая пара S/FTP Cat.7 4х2х23AWG/1  LSZH- оболочка, , км</t>
  </si>
  <si>
    <t>Кабель КВВГнг-LS 4х1,5, , км</t>
  </si>
  <si>
    <t>Кабель КВВГнг-LS 4х2,5, , км</t>
  </si>
  <si>
    <t>Кабель КВВГнг-LS 7х1,5, , км</t>
  </si>
  <si>
    <t>Кабель КВВГэ 14х1,5, , км</t>
  </si>
  <si>
    <t>Кабель КВВГэ 4х1,0, , км</t>
  </si>
  <si>
    <t>Кабель КГ-ХЛ 4х2,5, , км</t>
  </si>
  <si>
    <t>Кабель МГШВ 1,0, , км</t>
  </si>
  <si>
    <t>Кабель МКЭШ 3х0,5, , км</t>
  </si>
  <si>
    <t>Кабель МКЭШ 5х0,5, , км</t>
  </si>
  <si>
    <t>Кнопка ВК-50-21 10А , , шт</t>
  </si>
  <si>
    <t>Кнопка КЕ 011 , , шт</t>
  </si>
  <si>
    <t>Кнопка КМЕ 411, , шт</t>
  </si>
  <si>
    <t>Кнопочный пост ПКЕ 112-1, , шт</t>
  </si>
  <si>
    <t>Кнопочный пост ПКЕ 122-1 , , шт</t>
  </si>
  <si>
    <t>Коаксильный кабель ThickEthernet 10Base5 50, , км</t>
  </si>
  <si>
    <t>Коробка монтажная установ. 65х50 мм, , шт</t>
  </si>
  <si>
    <t>Лампа КГ 150 Вт (220 В) R7s Китай, , шт</t>
  </si>
  <si>
    <t>Лампа ЛЛ 40 Вт (220 В) G13 ЛБ-40, , шт</t>
  </si>
  <si>
    <t>Лампа ЛОН 200 Вт (220 В) Е27 , , шт</t>
  </si>
  <si>
    <t>Магнитный пускатель ПМА 3202 220В  , , шт</t>
  </si>
  <si>
    <t>Магнитный пускатель ПМА 3212 220В , , шт</t>
  </si>
  <si>
    <t>Магнитный пускатель ПМА 3300 380В  , , шт</t>
  </si>
  <si>
    <t>Магнитный пускатель ПМЛ 1501 220В , , шт</t>
  </si>
  <si>
    <t>Магнитный пускатель ПМЛ 1561 380В , , шт</t>
  </si>
  <si>
    <t>Магнитный пускатель ПМЛ 2501 220В , , шт</t>
  </si>
  <si>
    <t>Магнитный пускатель ПМЛ 2501 380В , , шт</t>
  </si>
  <si>
    <t>Магнитный пускатель ПМЛ 2561 380В , , шт</t>
  </si>
  <si>
    <t>Магнитный пускатель ПМЛ 4610 220В 63А  , , шт</t>
  </si>
  <si>
    <t>Наконечник ТМЛ 35-10-10, , шт</t>
  </si>
  <si>
    <t>Наконечник ТМЛ 35-10-8, , шт</t>
  </si>
  <si>
    <t>Предохранитель ПН-2 до 100 А, , шт</t>
  </si>
  <si>
    <t>Провод АПВ 25 , , км</t>
  </si>
  <si>
    <t>Провод НВ 0,5, , км</t>
  </si>
  <si>
    <t>Провод НВ 1,5 , , км</t>
  </si>
  <si>
    <t>Провод НВМ 0,2 1, , км</t>
  </si>
  <si>
    <t>Провод ПВ 1 1,0 , , км</t>
  </si>
  <si>
    <t>Провод ПВ 1 1,5, , км</t>
  </si>
  <si>
    <t>Провод ПВ 1 10 , , км</t>
  </si>
  <si>
    <t>Провод ПВ 1 16, , км</t>
  </si>
  <si>
    <t>Провод ПВ 1 2,5 , , км</t>
  </si>
  <si>
    <t>Провод ПВ 1 2,5 (Белый), , км</t>
  </si>
  <si>
    <t>Провод ПВ 1 25 , , км</t>
  </si>
  <si>
    <t>Провод ПВ 1 4, , км</t>
  </si>
  <si>
    <t>Провод ПВ 1 6, , км</t>
  </si>
  <si>
    <t>Провод ПВ 1 70 , , км</t>
  </si>
  <si>
    <t>Провод ПВ 3 0,75 (ПУГВ) , , км</t>
  </si>
  <si>
    <t>Провод ПВ 3 1,0 (ПУГВ) , , км</t>
  </si>
  <si>
    <t>Провод ПВ 3 1,5 (ПУГВ) ( Желто-зеленый), , км</t>
  </si>
  <si>
    <t>Провод ПВ 3 1,5 (ПУГВ) (Белый), , км</t>
  </si>
  <si>
    <t>Провод ПВ 3 16 (ПУГВ) , , км</t>
  </si>
  <si>
    <t>Провод ПВ 3 16 (ПУГВ) (Красный), , км</t>
  </si>
  <si>
    <t>Провод ПВ 3 4 (ПУГВ) , , км</t>
  </si>
  <si>
    <t>Провод ПВ 3 6 (ПУГВ) , , км</t>
  </si>
  <si>
    <t>Провод ПВ3 1,0 (ПУГВ) (Желтый), , км</t>
  </si>
  <si>
    <t>Провод ПР 1 2,5 (аналог ПВ 1 2,5, только в резине) , , км</t>
  </si>
  <si>
    <t>Провод ПУГВнг(В)-LS 1х1,0, , км</t>
  </si>
  <si>
    <t>Провод ПУГВнг(В)-LS 1х1,5 , , км</t>
  </si>
  <si>
    <t>Провод ПУГВнг(В)-LS 1х2,5 , , км</t>
  </si>
  <si>
    <t>Провод ПУГВнг(В)-LS 1х4,0, , км</t>
  </si>
  <si>
    <t>Провод ШТЛ-2, , км</t>
  </si>
  <si>
    <t>Провод ШТЛ-3, , км</t>
  </si>
  <si>
    <t>Провод ШТЛ-4, , км</t>
  </si>
  <si>
    <t>Прожектор FL 1000 Вт , , шт</t>
  </si>
  <si>
    <t>Пульт кноп.тельф.ПКТ-40  IP30, , шт</t>
  </si>
  <si>
    <t>Р3-ЦХ д 32 металлорукав, , шт</t>
  </si>
  <si>
    <t>Рубильник ВР 32-31 100А , , шт</t>
  </si>
  <si>
    <t>Рубильник ВР 32-35 250А , , шт</t>
  </si>
  <si>
    <t>Светильник R-80 Е27 , , шт</t>
  </si>
  <si>
    <t>Светильник ЛПО 01 1х20, , шт</t>
  </si>
  <si>
    <t>Светильник ЛПО 01 2х18 , , шт</t>
  </si>
  <si>
    <t>Светильник ЛПО 01 2х20, , шт</t>
  </si>
  <si>
    <t>Светильник НББ 77-60 косое основание (стекло), , шт</t>
  </si>
  <si>
    <t>Светильник НПО 22 1х100 Вт (таблетка), , шт</t>
  </si>
  <si>
    <t>Светильник НСП 11-100-01, , шт</t>
  </si>
  <si>
    <t>Светильник НСП 41-100-001 б/р, , шт</t>
  </si>
  <si>
    <t>Светильник НСП 42-100 IP54, , шт</t>
  </si>
  <si>
    <t>Светильник переносной (переноска) РВО-220 , , шт</t>
  </si>
  <si>
    <t>Светильник СС-56 , , шт</t>
  </si>
  <si>
    <t>Соединитель болтовой СБ 150-240 КВТ , , шт</t>
  </si>
  <si>
    <t>Соединитель болтовой СБ 70-120 КВТ, , шт</t>
  </si>
  <si>
    <t>Стартер 127 СК , , шт</t>
  </si>
  <si>
    <t>Стартер 220 СК , , шт</t>
  </si>
  <si>
    <t>Щит ЩРН в сборе , , шт</t>
  </si>
  <si>
    <t>Кабель А16, , т</t>
  </si>
  <si>
    <t>Кабель ААБлГ-6 3х70, , км</t>
  </si>
  <si>
    <t>Кабель ААБлГ-6 3х95, , км</t>
  </si>
  <si>
    <t>Кабель АВВГ 4х185, , км</t>
  </si>
  <si>
    <t>Кабель АВВГ 5х70 1кВ, , км</t>
  </si>
  <si>
    <t>Кабель АВВГнг 2х50, , км</t>
  </si>
  <si>
    <t>Кабель АВВГнг 4х185, , км</t>
  </si>
  <si>
    <t>Кабель АВВГнг LS 3х10, , км</t>
  </si>
  <si>
    <t>Кабель АВРБГз 3х25+1х16, , км</t>
  </si>
  <si>
    <t>Кабель ВБбШВ 3х2,5, , км</t>
  </si>
  <si>
    <t>Кабель ВБбШВ 3х6, , км</t>
  </si>
  <si>
    <t>Кабель ВВБГ 3х25+1х10, , км</t>
  </si>
  <si>
    <t>Кабель ВВБГ 3х6+1х4, , км</t>
  </si>
  <si>
    <t>Кабель ВВГ 3х2,5, , км</t>
  </si>
  <si>
    <t>Кабель ВВГ-П нг(А)LS 3х1,5, , км</t>
  </si>
  <si>
    <t>Кабель ВВГнг (А) LS 5х10, , км</t>
  </si>
  <si>
    <t>Кабель ВВГнг 5х2,5, , км</t>
  </si>
  <si>
    <t>Кабель ВВГнг(А)-LS 5х25 1кВ, , км</t>
  </si>
  <si>
    <t>Кабель ВВГнг(А)-LS 5х4, , км</t>
  </si>
  <si>
    <t>Кабель КВБбШВ 4х1, , км</t>
  </si>
  <si>
    <t>Кабель КВБбШВнг (А) 10х1,5, , км</t>
  </si>
  <si>
    <t>Кабель КВБбШВнг (А) 19х1,5, , км</t>
  </si>
  <si>
    <t>Кабель КВБбШВнг 14х2,5, , км</t>
  </si>
  <si>
    <t>Кабель КВБбШнг 7х2,5, , км</t>
  </si>
  <si>
    <t>Кабель КВВГнг-LS 4х1, , км</t>
  </si>
  <si>
    <t>Кабель КВВГэнг (А)  LS 4х1,5 , , км</t>
  </si>
  <si>
    <t>Кабель КВВГэнг 4х1,5, , км</t>
  </si>
  <si>
    <t>Кабель КВВГэнг-ls 14х1,5, , км</t>
  </si>
  <si>
    <t>Кабель ПвВнг(А)-LS- 1 1х70, , км</t>
  </si>
  <si>
    <t>Кабель ТПВ 20х2х0,5, , км</t>
  </si>
  <si>
    <t>Кабель ТППэп 50х2х0,5, , км</t>
  </si>
  <si>
    <t>Коробка ответвительная 150х110х70 мм, , шт</t>
  </si>
  <si>
    <t>Провод ПВ 3 1,5  ( Желто-зеленый), , км</t>
  </si>
  <si>
    <t>Провод ПВ 3 16 (Белый) я, , км</t>
  </si>
  <si>
    <t>Провод ПВ 3 16 (Черн) я, , км</t>
  </si>
  <si>
    <t>Провод СИП 2 3х50+1х70, , км</t>
  </si>
  <si>
    <t>Провод СИП 2 3х70+1х95, , км</t>
  </si>
  <si>
    <t>Провод ТППэп БГ 20х2х0,5, , км</t>
  </si>
  <si>
    <t>Кабель ВВГнг 3х6 (ТУ), , км</t>
  </si>
  <si>
    <t>Кабель ВВГнг 4х6 (ТУ), , км</t>
  </si>
  <si>
    <t>Кабель ВВГнг-LS 4х2,5 (ТУ), , км</t>
  </si>
  <si>
    <t>Кабель ВВГнг-LS 5х2,5 (ТУ), , км</t>
  </si>
  <si>
    <t>Пост сигнализации взрывозащищенный ПСВ-С-52, , шт</t>
  </si>
  <si>
    <t>Провод ПВ 1 1,5 (ТУ, Синий), , км</t>
  </si>
  <si>
    <t>Провод ПВ 3 1,0 (ПУГВ) (ТУ, Синий), , км</t>
  </si>
  <si>
    <t>Провод ПВ 3 1,5 (ПУГВ) (ТУ, Желто-зеленый), , км</t>
  </si>
  <si>
    <t>Провод ПВ 3 2,5 (ПУГВ) (ТУ, Белый), , км</t>
  </si>
  <si>
    <t>Выкл. 2кл А 56-029 "Прима", , шт</t>
  </si>
  <si>
    <t>Кабель КГ 3х35+1х10 ГОСТ, , км</t>
  </si>
  <si>
    <t>Кабель КГ 3х70+1х25 ГОСТ, , км</t>
  </si>
  <si>
    <t>Лампа зерк.25 Вт (220 В) Е14 R50 PHILIPS, , шт</t>
  </si>
  <si>
    <t>Лампа зерк.40 Вт (220 В) Е14 R50 OSRAM, , шт</t>
  </si>
  <si>
    <t>Лампа зерк.60 Вт (220 В) Е27 R63 OSRAM, , шт</t>
  </si>
  <si>
    <t>Лампа зеркальн. R80 Е27 60 Вт OSRAM, , шт</t>
  </si>
  <si>
    <t>Лампа зеркальн. R80 Е27 75 Вт OSRAM , , шт</t>
  </si>
  <si>
    <t>Лампа ЛЛ 58 Вт (220 В) G13/765 PHILIPS, , шт</t>
  </si>
  <si>
    <t>Лампа ЛОН 25 Вт (220 В) Е27, , шт</t>
  </si>
  <si>
    <t>Лампа ЛОН 500 Вт (220 В) Е40, , шт</t>
  </si>
  <si>
    <t>Магнитный пускатель ПМА 3410 220В в корпусе., , шт</t>
  </si>
  <si>
    <t>Металлорукав РЗ-ЦХ д.25, , м</t>
  </si>
  <si>
    <t>Муфта 3 СТп-10 (150-240), , шт</t>
  </si>
  <si>
    <t>Муфта 4 КВТп-1 (35-50), , шт</t>
  </si>
  <si>
    <t>Муфта 4 КВТп-1 (70-120), , шт</t>
  </si>
  <si>
    <t>Муфта 4 СТп-1 (70-120), , шт</t>
  </si>
  <si>
    <t>Рубильник ВР 32-35 250А (А 30220), , шт</t>
  </si>
  <si>
    <t>Светильник ПСХ-60 IP53 карболит, , шт</t>
  </si>
  <si>
    <t>Кабель ВБШВ 4х120, , км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</si>
</sst>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  <numFmt numFmtId="165" formatCode="#,##0.00;[Red]\-#,##0.00"/>
    <numFmt numFmtId="166" formatCode="0.00;[Red]\-0.00"/>
    <numFmt numFmtId="167" formatCode="#,##0.00&quot;р.&quot;"/>
    <numFmt numFmtId="168" formatCode="#,##0&quot;р.&quot;"/>
    <numFmt numFmtId="169" formatCode="0;[Red]\-0"/>
    <numFmt numFmtId="170" formatCode="#,##0_р_."/>
    <numFmt numFmtId="171" formatCode="0.0;[Red]\-0.0"/>
    <numFmt numFmtId="172" formatCode="0.00000"/>
    <numFmt numFmtId="173" formatCode="0.0000"/>
    <numFmt numFmtId="174" formatCode="0.000"/>
    <numFmt numFmtId="175" formatCode="0.0"/>
    <numFmt numFmtId="176" formatCode="#,##0.000;[Red]\-#,##0.000"/>
    <numFmt numFmtId="177" formatCode="#,##0.0;[Red]\-#,##0.0"/>
    <numFmt numFmtId="178" formatCode="#,##0;[Red]\-#,##0"/>
    <numFmt numFmtId="179" formatCode="0.0000;[Red]\-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>
        <color indexed="63"/>
      </top>
      <bottom style="thin">
        <color indexed="2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32" borderId="1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vertical="top" wrapText="1"/>
    </xf>
    <xf numFmtId="0" fontId="7" fillId="4" borderId="11" xfId="0" applyFont="1" applyFill="1" applyBorder="1" applyAlignment="1">
      <alignment/>
    </xf>
    <xf numFmtId="170" fontId="7" fillId="4" borderId="11" xfId="0" applyNumberFormat="1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168" fontId="7" fillId="4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vertical="top" wrapText="1"/>
    </xf>
    <xf numFmtId="164" fontId="0" fillId="0" borderId="11" xfId="0" applyNumberFormat="1" applyFont="1" applyBorder="1" applyAlignment="1">
      <alignment horizontal="right" vertical="top"/>
    </xf>
    <xf numFmtId="165" fontId="0" fillId="0" borderId="11" xfId="0" applyNumberFormat="1" applyFont="1" applyBorder="1" applyAlignment="1">
      <alignment horizontal="right" vertical="top"/>
    </xf>
    <xf numFmtId="169" fontId="0" fillId="0" borderId="11" xfId="0" applyNumberFormat="1" applyFont="1" applyBorder="1" applyAlignment="1">
      <alignment horizontal="right" vertical="top"/>
    </xf>
    <xf numFmtId="0" fontId="9" fillId="4" borderId="11" xfId="0" applyFont="1" applyFill="1" applyBorder="1" applyAlignment="1">
      <alignment/>
    </xf>
    <xf numFmtId="167" fontId="9" fillId="4" borderId="11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33" borderId="0" xfId="0" applyFill="1" applyBorder="1" applyAlignment="1">
      <alignment/>
    </xf>
    <xf numFmtId="168" fontId="0" fillId="34" borderId="11" xfId="0" applyNumberFormat="1" applyFont="1" applyFill="1" applyBorder="1" applyAlignment="1">
      <alignment vertical="top" wrapText="1"/>
    </xf>
    <xf numFmtId="0" fontId="10" fillId="0" borderId="12" xfId="0" applyFont="1" applyBorder="1" applyAlignment="1">
      <alignment/>
    </xf>
    <xf numFmtId="166" fontId="0" fillId="0" borderId="11" xfId="0" applyNumberFormat="1" applyFont="1" applyBorder="1" applyAlignment="1">
      <alignment horizontal="right" vertical="top"/>
    </xf>
    <xf numFmtId="0" fontId="3" fillId="32" borderId="13" xfId="0" applyFont="1" applyFill="1" applyBorder="1" applyAlignment="1">
      <alignment horizontal="center" wrapText="1"/>
    </xf>
    <xf numFmtId="0" fontId="0" fillId="32" borderId="14" xfId="0" applyFill="1" applyBorder="1" applyAlignment="1">
      <alignment horizontal="center" wrapText="1"/>
    </xf>
    <xf numFmtId="0" fontId="0" fillId="0" borderId="15" xfId="0" applyNumberFormat="1" applyFont="1" applyBorder="1" applyAlignment="1">
      <alignment vertical="top" wrapText="1"/>
    </xf>
    <xf numFmtId="1" fontId="0" fillId="0" borderId="11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0"/>
  <sheetViews>
    <sheetView tabSelected="1" zoomScalePageLayoutView="0" workbookViewId="0" topLeftCell="A1">
      <selection activeCell="B255" sqref="B3:B255"/>
    </sheetView>
  </sheetViews>
  <sheetFormatPr defaultColWidth="9.140625" defaultRowHeight="12.75"/>
  <cols>
    <col min="1" max="1" width="42.8515625" style="0" customWidth="1"/>
    <col min="2" max="2" width="10.8515625" style="0" customWidth="1"/>
    <col min="3" max="3" width="12.57421875" style="0" customWidth="1"/>
    <col min="4" max="4" width="14.00390625" style="0" customWidth="1"/>
    <col min="5" max="5" width="2.8515625" style="0" customWidth="1"/>
    <col min="6" max="6" width="36.421875" style="0" customWidth="1"/>
    <col min="7" max="7" width="11.140625" style="0" customWidth="1"/>
    <col min="8" max="8" width="11.28125" style="0" customWidth="1"/>
    <col min="9" max="9" width="11.421875" style="0" customWidth="1"/>
  </cols>
  <sheetData>
    <row r="1" spans="1:9" ht="63" customHeight="1">
      <c r="A1" s="24" t="s">
        <v>342</v>
      </c>
      <c r="B1" s="25"/>
      <c r="C1" s="25"/>
      <c r="D1" s="25"/>
      <c r="E1" s="25"/>
      <c r="F1" s="25"/>
      <c r="G1" s="25"/>
      <c r="H1" s="25"/>
      <c r="I1" s="4"/>
    </row>
    <row r="2" spans="1:9" ht="12.75" customHeight="1">
      <c r="A2" s="7" t="s">
        <v>168</v>
      </c>
      <c r="B2" s="7" t="s">
        <v>169</v>
      </c>
      <c r="C2" s="8" t="s">
        <v>170</v>
      </c>
      <c r="D2" s="9" t="s">
        <v>171</v>
      </c>
      <c r="E2" s="10"/>
      <c r="F2" s="7" t="s">
        <v>168</v>
      </c>
      <c r="G2" s="7" t="s">
        <v>169</v>
      </c>
      <c r="H2" s="11" t="s">
        <v>170</v>
      </c>
      <c r="I2" s="9" t="s">
        <v>171</v>
      </c>
    </row>
    <row r="3" spans="1:10" ht="12.75" customHeight="1">
      <c r="A3" s="12" t="s">
        <v>0</v>
      </c>
      <c r="B3" s="27">
        <v>4</v>
      </c>
      <c r="C3" s="21">
        <f>D3/B3</f>
        <v>228</v>
      </c>
      <c r="D3" s="23">
        <v>912</v>
      </c>
      <c r="E3" s="22"/>
      <c r="F3" s="12" t="s">
        <v>172</v>
      </c>
      <c r="G3" s="13">
        <v>0.1</v>
      </c>
      <c r="H3" s="21">
        <f aca="true" t="shared" si="0" ref="H3:H66">I3/G3</f>
        <v>29520</v>
      </c>
      <c r="I3" s="14">
        <v>2952</v>
      </c>
      <c r="J3" s="2"/>
    </row>
    <row r="4" spans="1:10" ht="12.75" customHeight="1">
      <c r="A4" s="12" t="s">
        <v>372</v>
      </c>
      <c r="B4" s="27">
        <v>28</v>
      </c>
      <c r="C4" s="21">
        <f aca="true" t="shared" si="1" ref="C4:C51">D4/B4</f>
        <v>44</v>
      </c>
      <c r="D4" s="14">
        <v>1232</v>
      </c>
      <c r="E4" s="22"/>
      <c r="F4" s="12" t="s">
        <v>173</v>
      </c>
      <c r="G4" s="13">
        <v>1.233</v>
      </c>
      <c r="H4" s="21">
        <f t="shared" si="0"/>
        <v>19187.996755879965</v>
      </c>
      <c r="I4" s="14">
        <v>23658.8</v>
      </c>
      <c r="J4" s="2"/>
    </row>
    <row r="5" spans="1:10" ht="12.75" customHeight="1">
      <c r="A5" s="12" t="s">
        <v>317</v>
      </c>
      <c r="B5" s="27">
        <v>1</v>
      </c>
      <c r="C5" s="21">
        <f t="shared" si="1"/>
        <v>222</v>
      </c>
      <c r="D5" s="23">
        <v>222</v>
      </c>
      <c r="E5" s="22"/>
      <c r="F5" s="12" t="s">
        <v>174</v>
      </c>
      <c r="G5" s="13">
        <v>0.11</v>
      </c>
      <c r="H5" s="21">
        <f t="shared" si="0"/>
        <v>51660</v>
      </c>
      <c r="I5" s="14">
        <v>5682.6</v>
      </c>
      <c r="J5" s="2"/>
    </row>
    <row r="6" spans="1:10" ht="12.75" customHeight="1">
      <c r="A6" s="12" t="s">
        <v>1</v>
      </c>
      <c r="B6" s="27">
        <v>11</v>
      </c>
      <c r="C6" s="21">
        <f t="shared" si="1"/>
        <v>590</v>
      </c>
      <c r="D6" s="14">
        <v>6490</v>
      </c>
      <c r="E6" s="22"/>
      <c r="F6" s="12" t="s">
        <v>175</v>
      </c>
      <c r="G6" s="13">
        <v>0.332</v>
      </c>
      <c r="H6" s="21">
        <f t="shared" si="0"/>
        <v>11808.012048192772</v>
      </c>
      <c r="I6" s="14">
        <v>3920.26</v>
      </c>
      <c r="J6" s="2"/>
    </row>
    <row r="7" spans="1:10" ht="12.75" customHeight="1">
      <c r="A7" s="12" t="s">
        <v>2</v>
      </c>
      <c r="B7" s="27">
        <v>7</v>
      </c>
      <c r="C7" s="21">
        <f t="shared" si="1"/>
        <v>443</v>
      </c>
      <c r="D7" s="14">
        <v>3101</v>
      </c>
      <c r="E7" s="22"/>
      <c r="F7" s="12" t="s">
        <v>337</v>
      </c>
      <c r="G7" s="13">
        <v>3.908</v>
      </c>
      <c r="H7" s="21">
        <f t="shared" si="0"/>
        <v>13458.999488229272</v>
      </c>
      <c r="I7" s="14">
        <v>52597.77</v>
      </c>
      <c r="J7" s="2"/>
    </row>
    <row r="8" spans="1:10" ht="12.75" customHeight="1">
      <c r="A8" s="12" t="s">
        <v>3</v>
      </c>
      <c r="B8" s="27">
        <v>99</v>
      </c>
      <c r="C8" s="21">
        <f t="shared" si="1"/>
        <v>665</v>
      </c>
      <c r="D8" s="14">
        <v>65835</v>
      </c>
      <c r="E8" s="22"/>
      <c r="F8" s="12" t="s">
        <v>338</v>
      </c>
      <c r="G8" s="13">
        <v>3.148</v>
      </c>
      <c r="H8" s="21">
        <f t="shared" si="0"/>
        <v>21000</v>
      </c>
      <c r="I8" s="14">
        <v>66108</v>
      </c>
      <c r="J8" s="2"/>
    </row>
    <row r="9" spans="1:10" ht="12.75" customHeight="1">
      <c r="A9" s="12" t="s">
        <v>4</v>
      </c>
      <c r="B9" s="27">
        <v>27</v>
      </c>
      <c r="C9" s="21">
        <f t="shared" si="1"/>
        <v>668</v>
      </c>
      <c r="D9" s="14">
        <v>18036</v>
      </c>
      <c r="E9" s="22"/>
      <c r="F9" s="12" t="s">
        <v>341</v>
      </c>
      <c r="G9" s="13">
        <v>0.42</v>
      </c>
      <c r="H9" s="21">
        <f t="shared" si="0"/>
        <v>31000</v>
      </c>
      <c r="I9" s="14">
        <v>13020</v>
      </c>
      <c r="J9" s="2"/>
    </row>
    <row r="10" spans="1:11" ht="12.75" customHeight="1">
      <c r="A10" s="12" t="s">
        <v>5</v>
      </c>
      <c r="B10" s="27">
        <v>2</v>
      </c>
      <c r="C10" s="21">
        <f t="shared" si="1"/>
        <v>1033</v>
      </c>
      <c r="D10" s="14">
        <v>2066</v>
      </c>
      <c r="E10" s="22"/>
      <c r="F10" s="12" t="s">
        <v>339</v>
      </c>
      <c r="G10" s="13">
        <v>3.699</v>
      </c>
      <c r="H10" s="21">
        <f t="shared" si="0"/>
        <v>24846.999188969992</v>
      </c>
      <c r="I10" s="14">
        <v>91909.05</v>
      </c>
      <c r="J10" s="2"/>
      <c r="K10" s="1"/>
    </row>
    <row r="11" spans="1:10" ht="12.75" customHeight="1">
      <c r="A11" s="12" t="s">
        <v>6</v>
      </c>
      <c r="B11" s="27">
        <v>10</v>
      </c>
      <c r="C11" s="21">
        <f t="shared" si="1"/>
        <v>664</v>
      </c>
      <c r="D11" s="14">
        <v>6640</v>
      </c>
      <c r="E11" s="22"/>
      <c r="F11" s="12" t="s">
        <v>176</v>
      </c>
      <c r="G11" s="13">
        <v>1.265</v>
      </c>
      <c r="H11" s="21">
        <f t="shared" si="0"/>
        <v>35670.00000000001</v>
      </c>
      <c r="I11" s="14">
        <v>45122.55</v>
      </c>
      <c r="J11" s="2"/>
    </row>
    <row r="12" spans="1:10" ht="12.75" customHeight="1">
      <c r="A12" s="12" t="s">
        <v>7</v>
      </c>
      <c r="B12" s="27">
        <v>1</v>
      </c>
      <c r="C12" s="21">
        <f t="shared" si="1"/>
        <v>147</v>
      </c>
      <c r="D12" s="23">
        <v>147</v>
      </c>
      <c r="E12" s="22"/>
      <c r="F12" s="12" t="s">
        <v>177</v>
      </c>
      <c r="G12" s="13">
        <v>0.115</v>
      </c>
      <c r="H12" s="21">
        <f t="shared" si="0"/>
        <v>12300</v>
      </c>
      <c r="I12" s="14">
        <v>1414.5</v>
      </c>
      <c r="J12" s="2"/>
    </row>
    <row r="13" spans="1:10" ht="12.75" customHeight="1">
      <c r="A13" s="12" t="s">
        <v>8</v>
      </c>
      <c r="B13" s="27">
        <v>42</v>
      </c>
      <c r="C13" s="21">
        <f t="shared" si="1"/>
        <v>442</v>
      </c>
      <c r="D13" s="14">
        <v>18564</v>
      </c>
      <c r="E13" s="22"/>
      <c r="F13" s="12" t="s">
        <v>178</v>
      </c>
      <c r="G13" s="13">
        <v>0.5</v>
      </c>
      <c r="H13" s="21">
        <f t="shared" si="0"/>
        <v>14760</v>
      </c>
      <c r="I13" s="14">
        <v>7380</v>
      </c>
      <c r="J13" s="2"/>
    </row>
    <row r="14" spans="1:10" ht="12.75" customHeight="1">
      <c r="A14" s="12" t="s">
        <v>9</v>
      </c>
      <c r="B14" s="27">
        <v>2</v>
      </c>
      <c r="C14" s="21">
        <f t="shared" si="1"/>
        <v>7085</v>
      </c>
      <c r="D14" s="14">
        <v>14170</v>
      </c>
      <c r="E14" s="22"/>
      <c r="F14" s="12" t="s">
        <v>179</v>
      </c>
      <c r="G14" s="13">
        <v>0.144</v>
      </c>
      <c r="H14" s="21">
        <f t="shared" si="0"/>
        <v>27060</v>
      </c>
      <c r="I14" s="14">
        <v>3896.64</v>
      </c>
      <c r="J14" s="2"/>
    </row>
    <row r="15" spans="1:10" ht="12.75" customHeight="1">
      <c r="A15" s="12" t="s">
        <v>365</v>
      </c>
      <c r="B15" s="27">
        <v>2</v>
      </c>
      <c r="C15" s="21">
        <f t="shared" si="1"/>
        <v>184</v>
      </c>
      <c r="D15" s="23">
        <v>368</v>
      </c>
      <c r="E15" s="22"/>
      <c r="F15" s="12" t="s">
        <v>180</v>
      </c>
      <c r="G15" s="13">
        <v>0.587</v>
      </c>
      <c r="H15" s="21">
        <f t="shared" si="0"/>
        <v>7380.000000000001</v>
      </c>
      <c r="I15" s="14">
        <v>4332.06</v>
      </c>
      <c r="J15" s="2"/>
    </row>
    <row r="16" spans="1:10" ht="12.75" customHeight="1">
      <c r="A16" s="12" t="s">
        <v>373</v>
      </c>
      <c r="B16" s="27">
        <v>1</v>
      </c>
      <c r="C16" s="21">
        <f t="shared" si="1"/>
        <v>442</v>
      </c>
      <c r="D16" s="23">
        <v>442</v>
      </c>
      <c r="E16" s="22"/>
      <c r="F16" s="12" t="s">
        <v>315</v>
      </c>
      <c r="G16" s="13">
        <v>0.019</v>
      </c>
      <c r="H16" s="21">
        <f t="shared" si="0"/>
        <v>77490</v>
      </c>
      <c r="I16" s="14">
        <v>1472.31</v>
      </c>
      <c r="J16" s="2"/>
    </row>
    <row r="17" spans="1:10" ht="12.75" customHeight="1">
      <c r="A17" s="12" t="s">
        <v>10</v>
      </c>
      <c r="B17" s="27">
        <v>1</v>
      </c>
      <c r="C17" s="21">
        <f t="shared" si="1"/>
        <v>1623</v>
      </c>
      <c r="D17" s="14">
        <v>1623</v>
      </c>
      <c r="E17" s="22"/>
      <c r="F17" s="12" t="s">
        <v>181</v>
      </c>
      <c r="G17" s="13">
        <v>0.025</v>
      </c>
      <c r="H17" s="21">
        <f t="shared" si="0"/>
        <v>191880</v>
      </c>
      <c r="I17" s="14">
        <v>4797</v>
      </c>
      <c r="J17" s="2"/>
    </row>
    <row r="18" spans="1:10" ht="12.75" customHeight="1">
      <c r="A18" s="12" t="s">
        <v>11</v>
      </c>
      <c r="B18" s="27">
        <v>2</v>
      </c>
      <c r="C18" s="21">
        <f t="shared" si="1"/>
        <v>1623</v>
      </c>
      <c r="D18" s="14">
        <v>3246</v>
      </c>
      <c r="E18" s="22"/>
      <c r="F18" s="12" t="s">
        <v>182</v>
      </c>
      <c r="G18" s="13">
        <v>0.038</v>
      </c>
      <c r="H18" s="21">
        <f t="shared" si="0"/>
        <v>22140.000000000004</v>
      </c>
      <c r="I18" s="23">
        <v>841.32</v>
      </c>
      <c r="J18" s="2"/>
    </row>
    <row r="19" spans="1:10" ht="12.75" customHeight="1">
      <c r="A19" s="12" t="s">
        <v>12</v>
      </c>
      <c r="B19" s="27">
        <v>1</v>
      </c>
      <c r="C19" s="21">
        <f t="shared" si="1"/>
        <v>1180</v>
      </c>
      <c r="D19" s="14">
        <v>1180</v>
      </c>
      <c r="E19" s="22"/>
      <c r="F19" s="12" t="s">
        <v>183</v>
      </c>
      <c r="G19" s="13">
        <v>0.078</v>
      </c>
      <c r="H19" s="21">
        <f t="shared" si="0"/>
        <v>22140</v>
      </c>
      <c r="I19" s="14">
        <v>1726.92</v>
      </c>
      <c r="J19" s="2"/>
    </row>
    <row r="20" spans="1:10" ht="12.75" customHeight="1">
      <c r="A20" s="12" t="s">
        <v>13</v>
      </c>
      <c r="B20" s="27">
        <v>1</v>
      </c>
      <c r="C20" s="21">
        <f t="shared" si="1"/>
        <v>1623</v>
      </c>
      <c r="D20" s="14">
        <v>1623</v>
      </c>
      <c r="E20" s="22"/>
      <c r="F20" s="12" t="s">
        <v>184</v>
      </c>
      <c r="G20" s="13">
        <v>0.074</v>
      </c>
      <c r="H20" s="21">
        <f t="shared" si="0"/>
        <v>8855.945945945947</v>
      </c>
      <c r="I20" s="23">
        <v>655.34</v>
      </c>
      <c r="J20" s="2"/>
    </row>
    <row r="21" spans="1:10" ht="12.75" customHeight="1">
      <c r="A21" s="12" t="s">
        <v>14</v>
      </c>
      <c r="B21" s="27">
        <v>49</v>
      </c>
      <c r="C21" s="21">
        <f t="shared" si="1"/>
        <v>270</v>
      </c>
      <c r="D21" s="14">
        <v>13230</v>
      </c>
      <c r="E21" s="22"/>
      <c r="F21" s="12" t="s">
        <v>185</v>
      </c>
      <c r="G21" s="13">
        <v>0.399</v>
      </c>
      <c r="H21" s="21">
        <f t="shared" si="0"/>
        <v>12299.999999999998</v>
      </c>
      <c r="I21" s="14">
        <v>4907.7</v>
      </c>
      <c r="J21" s="2"/>
    </row>
    <row r="22" spans="1:10" ht="12.75" customHeight="1">
      <c r="A22" s="12" t="s">
        <v>15</v>
      </c>
      <c r="B22" s="27">
        <v>4</v>
      </c>
      <c r="C22" s="21">
        <f t="shared" si="1"/>
        <v>442</v>
      </c>
      <c r="D22" s="14">
        <v>1768</v>
      </c>
      <c r="E22" s="22"/>
      <c r="F22" s="12" t="s">
        <v>186</v>
      </c>
      <c r="G22" s="13">
        <v>0.08</v>
      </c>
      <c r="H22" s="21">
        <f t="shared" si="0"/>
        <v>22140</v>
      </c>
      <c r="I22" s="14">
        <v>1771.2</v>
      </c>
      <c r="J22" s="2"/>
    </row>
    <row r="23" spans="1:10" ht="12.75" customHeight="1">
      <c r="A23" s="12" t="s">
        <v>16</v>
      </c>
      <c r="B23" s="27">
        <v>10</v>
      </c>
      <c r="C23" s="21">
        <f t="shared" si="1"/>
        <v>590</v>
      </c>
      <c r="D23" s="14">
        <v>5900</v>
      </c>
      <c r="E23" s="22"/>
      <c r="F23" s="12" t="s">
        <v>187</v>
      </c>
      <c r="G23" s="13">
        <v>0.046</v>
      </c>
      <c r="H23" s="21">
        <f t="shared" si="0"/>
        <v>51660.00000000001</v>
      </c>
      <c r="I23" s="14">
        <v>2376.36</v>
      </c>
      <c r="J23" s="2"/>
    </row>
    <row r="24" spans="1:10" ht="12.75" customHeight="1">
      <c r="A24" s="12" t="s">
        <v>17</v>
      </c>
      <c r="B24" s="27">
        <v>4</v>
      </c>
      <c r="C24" s="21">
        <f t="shared" si="1"/>
        <v>590</v>
      </c>
      <c r="D24" s="14">
        <v>2360</v>
      </c>
      <c r="E24" s="22"/>
      <c r="F24" s="12" t="s">
        <v>188</v>
      </c>
      <c r="G24" s="13">
        <v>0.01</v>
      </c>
      <c r="H24" s="21">
        <f t="shared" si="0"/>
        <v>1328400</v>
      </c>
      <c r="I24" s="14">
        <v>13284</v>
      </c>
      <c r="J24" s="2"/>
    </row>
    <row r="25" spans="1:10" ht="12.75" customHeight="1">
      <c r="A25" s="12" t="s">
        <v>18</v>
      </c>
      <c r="B25" s="27">
        <v>21</v>
      </c>
      <c r="C25" s="21">
        <f t="shared" si="1"/>
        <v>615</v>
      </c>
      <c r="D25" s="14">
        <v>12915</v>
      </c>
      <c r="E25" s="22"/>
      <c r="F25" s="12" t="s">
        <v>189</v>
      </c>
      <c r="G25" s="13">
        <v>0.136</v>
      </c>
      <c r="H25" s="21">
        <f t="shared" si="0"/>
        <v>2472299.9999999995</v>
      </c>
      <c r="I25" s="14">
        <v>336232.8</v>
      </c>
      <c r="J25" s="2"/>
    </row>
    <row r="26" spans="1:10" ht="12.75" customHeight="1">
      <c r="A26" s="12" t="s">
        <v>19</v>
      </c>
      <c r="B26" s="27">
        <v>2</v>
      </c>
      <c r="C26" s="21">
        <f t="shared" si="1"/>
        <v>664</v>
      </c>
      <c r="D26" s="14">
        <v>1328</v>
      </c>
      <c r="E26" s="22"/>
      <c r="F26" s="12" t="s">
        <v>534</v>
      </c>
      <c r="G26" s="13">
        <v>0.14</v>
      </c>
      <c r="H26" s="21">
        <f t="shared" si="0"/>
        <v>1999999.9999999998</v>
      </c>
      <c r="I26" s="14">
        <v>280000</v>
      </c>
      <c r="J26" s="2"/>
    </row>
    <row r="27" spans="1:10" ht="12.75" customHeight="1">
      <c r="A27" s="12" t="s">
        <v>20</v>
      </c>
      <c r="B27" s="27">
        <v>22</v>
      </c>
      <c r="C27" s="21">
        <f t="shared" si="1"/>
        <v>664</v>
      </c>
      <c r="D27" s="14">
        <v>14608</v>
      </c>
      <c r="E27" s="22"/>
      <c r="F27" s="12" t="s">
        <v>190</v>
      </c>
      <c r="G27" s="13">
        <v>0.933</v>
      </c>
      <c r="H27" s="21">
        <f t="shared" si="0"/>
        <v>78227.99571275455</v>
      </c>
      <c r="I27" s="14">
        <v>72986.72</v>
      </c>
      <c r="J27" s="2"/>
    </row>
    <row r="28" spans="1:10" ht="12.75" customHeight="1">
      <c r="A28" s="12" t="s">
        <v>21</v>
      </c>
      <c r="B28" s="27">
        <v>7</v>
      </c>
      <c r="C28" s="21">
        <f t="shared" si="1"/>
        <v>664</v>
      </c>
      <c r="D28" s="14">
        <v>4648</v>
      </c>
      <c r="E28" s="22"/>
      <c r="F28" s="12" t="s">
        <v>191</v>
      </c>
      <c r="G28" s="13">
        <v>0.291</v>
      </c>
      <c r="H28" s="21">
        <f t="shared" si="0"/>
        <v>147600</v>
      </c>
      <c r="I28" s="14">
        <v>42951.6</v>
      </c>
      <c r="J28" s="2"/>
    </row>
    <row r="29" spans="1:10" ht="12.75" customHeight="1">
      <c r="A29" s="12" t="s">
        <v>374</v>
      </c>
      <c r="B29" s="27">
        <v>2</v>
      </c>
      <c r="C29" s="21">
        <f t="shared" si="1"/>
        <v>885</v>
      </c>
      <c r="D29" s="14">
        <v>1770</v>
      </c>
      <c r="E29" s="22"/>
      <c r="F29" s="12" t="s">
        <v>331</v>
      </c>
      <c r="G29" s="13">
        <v>0.063</v>
      </c>
      <c r="H29" s="21">
        <f t="shared" si="0"/>
        <v>221400</v>
      </c>
      <c r="I29" s="14">
        <v>13948.2</v>
      </c>
      <c r="J29" s="2"/>
    </row>
    <row r="30" spans="1:10" ht="12.75" customHeight="1">
      <c r="A30" s="12" t="s">
        <v>22</v>
      </c>
      <c r="B30" s="27">
        <v>5</v>
      </c>
      <c r="C30" s="21">
        <f t="shared" si="1"/>
        <v>565</v>
      </c>
      <c r="D30" s="14">
        <v>2825</v>
      </c>
      <c r="E30" s="22"/>
      <c r="F30" s="12" t="s">
        <v>192</v>
      </c>
      <c r="G30" s="13">
        <v>1.961</v>
      </c>
      <c r="H30" s="21">
        <f t="shared" si="0"/>
        <v>41328.001019887815</v>
      </c>
      <c r="I30" s="14">
        <v>81044.21</v>
      </c>
      <c r="J30" s="2"/>
    </row>
    <row r="31" spans="1:10" ht="12.75" customHeight="1">
      <c r="A31" s="12" t="s">
        <v>23</v>
      </c>
      <c r="B31" s="27">
        <v>8</v>
      </c>
      <c r="C31" s="21">
        <f t="shared" si="1"/>
        <v>590</v>
      </c>
      <c r="D31" s="14">
        <v>4720</v>
      </c>
      <c r="E31" s="22"/>
      <c r="F31" s="12" t="s">
        <v>193</v>
      </c>
      <c r="G31" s="13">
        <v>0.149</v>
      </c>
      <c r="H31" s="21">
        <f t="shared" si="0"/>
        <v>19925.973154362415</v>
      </c>
      <c r="I31" s="14">
        <v>2968.97</v>
      </c>
      <c r="J31" s="2"/>
    </row>
    <row r="32" spans="1:10" ht="12.75" customHeight="1">
      <c r="A32" s="12" t="s">
        <v>24</v>
      </c>
      <c r="B32" s="27">
        <v>13</v>
      </c>
      <c r="C32" s="21">
        <f t="shared" si="1"/>
        <v>590</v>
      </c>
      <c r="D32" s="14">
        <v>7670</v>
      </c>
      <c r="E32" s="22"/>
      <c r="F32" s="12" t="s">
        <v>194</v>
      </c>
      <c r="G32" s="13">
        <v>4.688</v>
      </c>
      <c r="H32" s="21">
        <f t="shared" si="0"/>
        <v>63960</v>
      </c>
      <c r="I32" s="14">
        <v>299844.48</v>
      </c>
      <c r="J32" s="2"/>
    </row>
    <row r="33" spans="1:10" ht="12.75" customHeight="1">
      <c r="A33" s="12" t="s">
        <v>25</v>
      </c>
      <c r="B33" s="27">
        <v>1</v>
      </c>
      <c r="C33" s="21">
        <f t="shared" si="1"/>
        <v>590</v>
      </c>
      <c r="D33" s="23">
        <v>590</v>
      </c>
      <c r="E33" s="22"/>
      <c r="F33" s="12" t="s">
        <v>195</v>
      </c>
      <c r="G33" s="13">
        <v>1.125</v>
      </c>
      <c r="H33" s="21">
        <f t="shared" si="0"/>
        <v>26568</v>
      </c>
      <c r="I33" s="14">
        <v>29889</v>
      </c>
      <c r="J33" s="2"/>
    </row>
    <row r="34" spans="1:10" ht="12.75" customHeight="1">
      <c r="A34" s="12" t="s">
        <v>26</v>
      </c>
      <c r="B34" s="27">
        <v>2</v>
      </c>
      <c r="C34" s="21">
        <f t="shared" si="1"/>
        <v>590</v>
      </c>
      <c r="D34" s="14">
        <v>1180</v>
      </c>
      <c r="E34" s="22"/>
      <c r="F34" s="12" t="s">
        <v>359</v>
      </c>
      <c r="G34" s="13">
        <v>0.01</v>
      </c>
      <c r="H34" s="21">
        <f t="shared" si="0"/>
        <v>2029500</v>
      </c>
      <c r="I34" s="14">
        <v>20295</v>
      </c>
      <c r="J34" s="2"/>
    </row>
    <row r="35" spans="1:10" ht="12.75" customHeight="1">
      <c r="A35" s="12" t="s">
        <v>27</v>
      </c>
      <c r="B35" s="27">
        <v>75</v>
      </c>
      <c r="C35" s="21">
        <f t="shared" si="1"/>
        <v>7.3</v>
      </c>
      <c r="D35" s="23">
        <v>547.5</v>
      </c>
      <c r="E35" s="22"/>
      <c r="F35" s="12" t="s">
        <v>196</v>
      </c>
      <c r="G35" s="13">
        <v>0.304</v>
      </c>
      <c r="H35" s="21">
        <f t="shared" si="0"/>
        <v>45755.98684210526</v>
      </c>
      <c r="I35" s="14">
        <v>13909.82</v>
      </c>
      <c r="J35" s="2"/>
    </row>
    <row r="36" spans="1:10" ht="12.75" customHeight="1">
      <c r="A36" s="12" t="s">
        <v>318</v>
      </c>
      <c r="B36" s="27">
        <v>11</v>
      </c>
      <c r="C36" s="21">
        <f t="shared" si="1"/>
        <v>61.5</v>
      </c>
      <c r="D36" s="23">
        <v>676.5</v>
      </c>
      <c r="E36" s="22"/>
      <c r="F36" s="12" t="s">
        <v>375</v>
      </c>
      <c r="G36" s="13">
        <v>0.008</v>
      </c>
      <c r="H36" s="21">
        <f t="shared" si="0"/>
        <v>621150</v>
      </c>
      <c r="I36" s="14">
        <v>4969.2</v>
      </c>
      <c r="J36" s="2"/>
    </row>
    <row r="37" spans="1:10" ht="12.75" customHeight="1">
      <c r="A37" s="12" t="s">
        <v>28</v>
      </c>
      <c r="B37" s="27">
        <v>6</v>
      </c>
      <c r="C37" s="21">
        <f t="shared" si="1"/>
        <v>7.3</v>
      </c>
      <c r="D37" s="23">
        <v>43.8</v>
      </c>
      <c r="E37" s="22"/>
      <c r="F37" s="12" t="s">
        <v>197</v>
      </c>
      <c r="G37" s="13">
        <v>0.297</v>
      </c>
      <c r="H37" s="21">
        <f t="shared" si="0"/>
        <v>227550.00000000003</v>
      </c>
      <c r="I37" s="14">
        <v>67582.35</v>
      </c>
      <c r="J37" s="2"/>
    </row>
    <row r="38" spans="1:10" ht="12.75" customHeight="1">
      <c r="A38" s="12" t="s">
        <v>29</v>
      </c>
      <c r="B38" s="27">
        <v>83</v>
      </c>
      <c r="C38" s="21">
        <f t="shared" si="1"/>
        <v>7.3</v>
      </c>
      <c r="D38" s="23">
        <v>605.9</v>
      </c>
      <c r="E38" s="22"/>
      <c r="F38" s="12" t="s">
        <v>376</v>
      </c>
      <c r="G38" s="13">
        <v>0.03</v>
      </c>
      <c r="H38" s="21">
        <f t="shared" si="0"/>
        <v>2435400</v>
      </c>
      <c r="I38" s="14">
        <v>73062</v>
      </c>
      <c r="J38" s="2"/>
    </row>
    <row r="39" spans="1:10" ht="12.75" customHeight="1">
      <c r="A39" s="12" t="s">
        <v>515</v>
      </c>
      <c r="B39" s="27">
        <v>36</v>
      </c>
      <c r="C39" s="21">
        <f t="shared" si="1"/>
        <v>15</v>
      </c>
      <c r="D39" s="23">
        <v>540</v>
      </c>
      <c r="E39" s="22"/>
      <c r="F39" s="12" t="s">
        <v>198</v>
      </c>
      <c r="G39" s="13">
        <v>0.339</v>
      </c>
      <c r="H39" s="21">
        <f t="shared" si="0"/>
        <v>49199.99999999999</v>
      </c>
      <c r="I39" s="14">
        <v>16678.8</v>
      </c>
      <c r="J39" s="2"/>
    </row>
    <row r="40" spans="1:10" ht="12.75" customHeight="1">
      <c r="A40" s="12" t="s">
        <v>30</v>
      </c>
      <c r="B40" s="27">
        <v>19</v>
      </c>
      <c r="C40" s="21">
        <f t="shared" si="1"/>
        <v>7.3</v>
      </c>
      <c r="D40" s="23">
        <v>138.7</v>
      </c>
      <c r="E40" s="22"/>
      <c r="F40" s="12" t="s">
        <v>377</v>
      </c>
      <c r="G40" s="13">
        <v>0.034</v>
      </c>
      <c r="H40" s="21">
        <f t="shared" si="0"/>
        <v>104549.99999999999</v>
      </c>
      <c r="I40" s="14">
        <v>3554.7</v>
      </c>
      <c r="J40" s="2"/>
    </row>
    <row r="41" spans="1:10" ht="12.75" customHeight="1">
      <c r="A41" s="12" t="s">
        <v>31</v>
      </c>
      <c r="B41" s="27">
        <v>2</v>
      </c>
      <c r="C41" s="21">
        <f t="shared" si="1"/>
        <v>295</v>
      </c>
      <c r="D41" s="23">
        <v>590</v>
      </c>
      <c r="E41" s="22"/>
      <c r="F41" s="12" t="s">
        <v>199</v>
      </c>
      <c r="G41" s="13">
        <v>0.059</v>
      </c>
      <c r="H41" s="21">
        <f t="shared" si="0"/>
        <v>19925.932203389835</v>
      </c>
      <c r="I41" s="14">
        <v>1175.63</v>
      </c>
      <c r="J41" s="2"/>
    </row>
    <row r="42" spans="1:10" ht="12.75" customHeight="1">
      <c r="A42" s="12" t="s">
        <v>32</v>
      </c>
      <c r="B42" s="27">
        <v>8</v>
      </c>
      <c r="C42" s="21">
        <f t="shared" si="1"/>
        <v>295</v>
      </c>
      <c r="D42" s="14">
        <v>2360</v>
      </c>
      <c r="E42" s="22"/>
      <c r="F42" s="12" t="s">
        <v>200</v>
      </c>
      <c r="G42" s="13">
        <v>0.069</v>
      </c>
      <c r="H42" s="21">
        <f t="shared" si="0"/>
        <v>11070</v>
      </c>
      <c r="I42" s="23">
        <v>763.83</v>
      </c>
      <c r="J42" s="2"/>
    </row>
    <row r="43" spans="1:10" ht="12.75" customHeight="1">
      <c r="A43" s="12" t="s">
        <v>33</v>
      </c>
      <c r="B43" s="27">
        <v>3</v>
      </c>
      <c r="C43" s="21">
        <f t="shared" si="1"/>
        <v>295</v>
      </c>
      <c r="D43" s="23">
        <v>885</v>
      </c>
      <c r="E43" s="22"/>
      <c r="F43" s="12" t="s">
        <v>201</v>
      </c>
      <c r="G43" s="13">
        <v>0.077</v>
      </c>
      <c r="H43" s="21">
        <f t="shared" si="0"/>
        <v>356700</v>
      </c>
      <c r="I43" s="14">
        <v>27465.9</v>
      </c>
      <c r="J43" s="2"/>
    </row>
    <row r="44" spans="1:10" ht="12.75" customHeight="1">
      <c r="A44" s="12" t="s">
        <v>34</v>
      </c>
      <c r="B44" s="27">
        <v>2</v>
      </c>
      <c r="C44" s="21">
        <f t="shared" si="1"/>
        <v>123</v>
      </c>
      <c r="D44" s="23">
        <v>246</v>
      </c>
      <c r="E44" s="22"/>
      <c r="F44" s="12" t="s">
        <v>378</v>
      </c>
      <c r="G44" s="13">
        <v>1.743</v>
      </c>
      <c r="H44" s="21">
        <f t="shared" si="0"/>
        <v>15999.999999999998</v>
      </c>
      <c r="I44" s="14">
        <v>27888</v>
      </c>
      <c r="J44" s="2"/>
    </row>
    <row r="45" spans="1:10" ht="12.75" customHeight="1">
      <c r="A45" s="12" t="s">
        <v>35</v>
      </c>
      <c r="B45" s="27">
        <v>3</v>
      </c>
      <c r="C45" s="21">
        <f t="shared" si="1"/>
        <v>885</v>
      </c>
      <c r="D45" s="14">
        <v>2655</v>
      </c>
      <c r="E45" s="22"/>
      <c r="F45" s="12" t="s">
        <v>202</v>
      </c>
      <c r="G45" s="13">
        <v>0.019</v>
      </c>
      <c r="H45" s="21">
        <f t="shared" si="0"/>
        <v>147600</v>
      </c>
      <c r="I45" s="14">
        <v>2804.4</v>
      </c>
      <c r="J45" s="2"/>
    </row>
    <row r="46" spans="1:10" ht="12.75" customHeight="1">
      <c r="A46" s="12" t="s">
        <v>36</v>
      </c>
      <c r="B46" s="27">
        <v>2</v>
      </c>
      <c r="C46" s="21">
        <f t="shared" si="1"/>
        <v>1107</v>
      </c>
      <c r="D46" s="14">
        <v>2214</v>
      </c>
      <c r="E46" s="22"/>
      <c r="F46" s="12" t="s">
        <v>379</v>
      </c>
      <c r="G46" s="13">
        <v>1.807</v>
      </c>
      <c r="H46" s="21">
        <f t="shared" si="0"/>
        <v>26445.00276701716</v>
      </c>
      <c r="I46" s="14">
        <v>47786.12</v>
      </c>
      <c r="J46" s="2"/>
    </row>
    <row r="47" spans="1:10" ht="12.75" customHeight="1">
      <c r="A47" s="12" t="s">
        <v>319</v>
      </c>
      <c r="B47" s="27">
        <v>47</v>
      </c>
      <c r="C47" s="21">
        <f t="shared" si="1"/>
        <v>443</v>
      </c>
      <c r="D47" s="14">
        <v>20821</v>
      </c>
      <c r="E47" s="22"/>
      <c r="F47" s="12" t="s">
        <v>369</v>
      </c>
      <c r="G47" s="13">
        <v>0.031</v>
      </c>
      <c r="H47" s="21">
        <f t="shared" si="0"/>
        <v>22140</v>
      </c>
      <c r="I47" s="23">
        <v>686.34</v>
      </c>
      <c r="J47" s="2"/>
    </row>
    <row r="48" spans="1:10" ht="12.75" customHeight="1">
      <c r="A48" s="12" t="s">
        <v>37</v>
      </c>
      <c r="B48" s="27">
        <v>4</v>
      </c>
      <c r="C48" s="21">
        <f t="shared" si="1"/>
        <v>443</v>
      </c>
      <c r="D48" s="14">
        <v>1772</v>
      </c>
      <c r="E48" s="22"/>
      <c r="F48" s="12" t="s">
        <v>380</v>
      </c>
      <c r="G48" s="13">
        <v>2.203</v>
      </c>
      <c r="H48" s="21">
        <f t="shared" si="0"/>
        <v>31000.000000000004</v>
      </c>
      <c r="I48" s="14">
        <v>68293</v>
      </c>
      <c r="J48" s="2"/>
    </row>
    <row r="49" spans="1:10" ht="12.75" customHeight="1">
      <c r="A49" s="12" t="s">
        <v>38</v>
      </c>
      <c r="B49" s="27">
        <v>2</v>
      </c>
      <c r="C49" s="21">
        <f t="shared" si="1"/>
        <v>516</v>
      </c>
      <c r="D49" s="14">
        <v>1032</v>
      </c>
      <c r="E49" s="22"/>
      <c r="F49" s="12" t="s">
        <v>506</v>
      </c>
      <c r="G49" s="13">
        <v>0.02</v>
      </c>
      <c r="H49" s="21">
        <f t="shared" si="0"/>
        <v>82410</v>
      </c>
      <c r="I49" s="14">
        <v>1648.2</v>
      </c>
      <c r="J49" s="2"/>
    </row>
    <row r="50" spans="1:10" ht="12.75" customHeight="1">
      <c r="A50" s="12" t="s">
        <v>39</v>
      </c>
      <c r="B50" s="27">
        <v>20</v>
      </c>
      <c r="C50" s="21">
        <f t="shared" si="1"/>
        <v>590</v>
      </c>
      <c r="D50" s="14">
        <v>11800</v>
      </c>
      <c r="E50" s="22"/>
      <c r="F50" s="12" t="s">
        <v>203</v>
      </c>
      <c r="G50" s="13">
        <v>0.071</v>
      </c>
      <c r="H50" s="21">
        <f t="shared" si="0"/>
        <v>2878200.0000000005</v>
      </c>
      <c r="I50" s="14">
        <v>204352.2</v>
      </c>
      <c r="J50" s="2"/>
    </row>
    <row r="51" spans="1:10" ht="12.75" customHeight="1">
      <c r="A51" s="12" t="s">
        <v>40</v>
      </c>
      <c r="B51" s="27">
        <v>498</v>
      </c>
      <c r="C51" s="21">
        <f t="shared" si="1"/>
        <v>14.5</v>
      </c>
      <c r="D51" s="14">
        <v>7221</v>
      </c>
      <c r="E51" s="22"/>
      <c r="F51" s="12" t="s">
        <v>507</v>
      </c>
      <c r="G51" s="13">
        <v>0.075</v>
      </c>
      <c r="H51" s="21">
        <f t="shared" si="0"/>
        <v>110700</v>
      </c>
      <c r="I51" s="14">
        <v>8302.5</v>
      </c>
      <c r="J51" s="2"/>
    </row>
    <row r="52" spans="1:10" ht="12.75" customHeight="1">
      <c r="A52" s="12" t="s">
        <v>42</v>
      </c>
      <c r="B52" s="27">
        <v>4</v>
      </c>
      <c r="C52" s="21">
        <f aca="true" t="shared" si="2" ref="C52:C85">D52/B52</f>
        <v>1476</v>
      </c>
      <c r="D52" s="14">
        <v>5904</v>
      </c>
      <c r="E52" s="22"/>
      <c r="F52" s="12" t="s">
        <v>204</v>
      </c>
      <c r="G52" s="13">
        <v>0.038</v>
      </c>
      <c r="H52" s="21">
        <f t="shared" si="0"/>
        <v>32594.999999999996</v>
      </c>
      <c r="I52" s="14">
        <v>1238.61</v>
      </c>
      <c r="J52" s="2"/>
    </row>
    <row r="53" spans="1:10" ht="12.75" customHeight="1">
      <c r="A53" s="12" t="s">
        <v>43</v>
      </c>
      <c r="B53" s="27">
        <v>2</v>
      </c>
      <c r="C53" s="21">
        <f t="shared" si="2"/>
        <v>2706</v>
      </c>
      <c r="D53" s="14">
        <v>5412</v>
      </c>
      <c r="E53" s="22"/>
      <c r="F53" s="12" t="s">
        <v>205</v>
      </c>
      <c r="G53" s="13">
        <v>0.022</v>
      </c>
      <c r="H53" s="21">
        <f t="shared" si="0"/>
        <v>2435400.0000000005</v>
      </c>
      <c r="I53" s="14">
        <v>53578.8</v>
      </c>
      <c r="J53" s="2"/>
    </row>
    <row r="54" spans="1:10" ht="12.75" customHeight="1">
      <c r="A54" s="12" t="s">
        <v>394</v>
      </c>
      <c r="B54" s="27">
        <v>53</v>
      </c>
      <c r="C54" s="21">
        <f t="shared" si="2"/>
        <v>49</v>
      </c>
      <c r="D54" s="14">
        <v>2597</v>
      </c>
      <c r="E54" s="22"/>
      <c r="F54" s="12" t="s">
        <v>370</v>
      </c>
      <c r="G54" s="13">
        <v>0.635</v>
      </c>
      <c r="H54" s="21">
        <f t="shared" si="0"/>
        <v>33948</v>
      </c>
      <c r="I54" s="14">
        <v>21556.98</v>
      </c>
      <c r="J54" s="2"/>
    </row>
    <row r="55" spans="1:10" ht="12.75" customHeight="1">
      <c r="A55" s="12" t="s">
        <v>395</v>
      </c>
      <c r="B55" s="27">
        <v>16</v>
      </c>
      <c r="C55" s="21">
        <f t="shared" si="2"/>
        <v>44</v>
      </c>
      <c r="D55" s="23">
        <v>704</v>
      </c>
      <c r="E55" s="22"/>
      <c r="F55" s="12" t="s">
        <v>360</v>
      </c>
      <c r="G55" s="13">
        <v>0.028</v>
      </c>
      <c r="H55" s="21">
        <f t="shared" si="0"/>
        <v>768750</v>
      </c>
      <c r="I55" s="14">
        <v>21525</v>
      </c>
      <c r="J55" s="2"/>
    </row>
    <row r="56" spans="1:10" ht="12.75" customHeight="1">
      <c r="A56" s="12" t="s">
        <v>396</v>
      </c>
      <c r="B56" s="27">
        <v>15</v>
      </c>
      <c r="C56" s="21">
        <f t="shared" si="2"/>
        <v>61.5</v>
      </c>
      <c r="D56" s="23">
        <v>922.5</v>
      </c>
      <c r="E56" s="22"/>
      <c r="F56" s="12" t="s">
        <v>366</v>
      </c>
      <c r="G56" s="13">
        <v>0.076</v>
      </c>
      <c r="H56" s="21">
        <f t="shared" si="0"/>
        <v>88560.00000000001</v>
      </c>
      <c r="I56" s="14">
        <v>6730.56</v>
      </c>
      <c r="J56" s="2"/>
    </row>
    <row r="57" spans="1:10" ht="12.75" customHeight="1">
      <c r="A57" s="12" t="s">
        <v>397</v>
      </c>
      <c r="B57" s="27">
        <v>28</v>
      </c>
      <c r="C57" s="21">
        <f t="shared" si="2"/>
        <v>88.5</v>
      </c>
      <c r="D57" s="14">
        <v>2478</v>
      </c>
      <c r="E57" s="22"/>
      <c r="F57" s="12" t="s">
        <v>206</v>
      </c>
      <c r="G57" s="13">
        <v>0.011</v>
      </c>
      <c r="H57" s="21">
        <f t="shared" si="0"/>
        <v>842550</v>
      </c>
      <c r="I57" s="14">
        <v>9268.05</v>
      </c>
      <c r="J57" s="2"/>
    </row>
    <row r="58" spans="1:10" ht="12.75" customHeight="1">
      <c r="A58" s="12" t="s">
        <v>44</v>
      </c>
      <c r="B58" s="27">
        <v>2</v>
      </c>
      <c r="C58" s="21">
        <f t="shared" si="2"/>
        <v>73.5</v>
      </c>
      <c r="D58" s="23">
        <v>147</v>
      </c>
      <c r="E58" s="22"/>
      <c r="F58" s="12" t="s">
        <v>207</v>
      </c>
      <c r="G58" s="13">
        <v>0.007</v>
      </c>
      <c r="H58" s="21">
        <f t="shared" si="0"/>
        <v>1328399.9999999998</v>
      </c>
      <c r="I58" s="14">
        <v>9298.8</v>
      </c>
      <c r="J58" s="2"/>
    </row>
    <row r="59" spans="1:10" ht="12.75" customHeight="1">
      <c r="A59" s="12" t="s">
        <v>398</v>
      </c>
      <c r="B59" s="27">
        <v>36</v>
      </c>
      <c r="C59" s="21">
        <f t="shared" si="2"/>
        <v>116.5</v>
      </c>
      <c r="D59" s="14">
        <v>4194</v>
      </c>
      <c r="E59" s="22"/>
      <c r="F59" s="12" t="s">
        <v>208</v>
      </c>
      <c r="G59" s="13">
        <v>0.05</v>
      </c>
      <c r="H59" s="21">
        <f t="shared" si="0"/>
        <v>1476000</v>
      </c>
      <c r="I59" s="14">
        <v>73800</v>
      </c>
      <c r="J59" s="2"/>
    </row>
    <row r="60" spans="1:10" ht="12.75" customHeight="1">
      <c r="A60" s="12" t="s">
        <v>45</v>
      </c>
      <c r="B60" s="27">
        <v>1</v>
      </c>
      <c r="C60" s="21">
        <f t="shared" si="2"/>
        <v>88.5</v>
      </c>
      <c r="D60" s="23">
        <v>88.5</v>
      </c>
      <c r="E60" s="22"/>
      <c r="F60" s="12" t="s">
        <v>209</v>
      </c>
      <c r="G60" s="13">
        <v>0.014</v>
      </c>
      <c r="H60" s="21">
        <f t="shared" si="0"/>
        <v>73800</v>
      </c>
      <c r="I60" s="14">
        <v>1033.2</v>
      </c>
      <c r="J60" s="2"/>
    </row>
    <row r="61" spans="1:10" ht="12.75" customHeight="1">
      <c r="A61" s="12" t="s">
        <v>46</v>
      </c>
      <c r="B61" s="27">
        <v>27</v>
      </c>
      <c r="C61" s="21">
        <f t="shared" si="2"/>
        <v>135</v>
      </c>
      <c r="D61" s="14">
        <v>3645</v>
      </c>
      <c r="E61" s="22"/>
      <c r="F61" s="12" t="s">
        <v>210</v>
      </c>
      <c r="G61" s="13">
        <v>1.22</v>
      </c>
      <c r="H61" s="21">
        <f t="shared" si="0"/>
        <v>21000</v>
      </c>
      <c r="I61" s="14">
        <v>25620</v>
      </c>
      <c r="J61" s="2"/>
    </row>
    <row r="62" spans="1:10" ht="12.75" customHeight="1">
      <c r="A62" s="12" t="s">
        <v>47</v>
      </c>
      <c r="B62" s="27">
        <v>1</v>
      </c>
      <c r="C62" s="21">
        <f t="shared" si="2"/>
        <v>147.5</v>
      </c>
      <c r="D62" s="23">
        <v>147.5</v>
      </c>
      <c r="E62" s="22"/>
      <c r="F62" s="12" t="s">
        <v>361</v>
      </c>
      <c r="G62" s="13">
        <v>0.225</v>
      </c>
      <c r="H62" s="21">
        <f t="shared" si="0"/>
        <v>38130</v>
      </c>
      <c r="I62" s="14">
        <v>8579.25</v>
      </c>
      <c r="J62" s="2"/>
    </row>
    <row r="63" spans="1:10" ht="12.75" customHeight="1">
      <c r="A63" s="12" t="s">
        <v>48</v>
      </c>
      <c r="B63" s="27">
        <v>1</v>
      </c>
      <c r="C63" s="21">
        <f t="shared" si="2"/>
        <v>104.5</v>
      </c>
      <c r="D63" s="23">
        <v>104.5</v>
      </c>
      <c r="E63" s="22"/>
      <c r="F63" s="12" t="s">
        <v>362</v>
      </c>
      <c r="G63" s="13">
        <v>0.566</v>
      </c>
      <c r="H63" s="21">
        <f t="shared" si="0"/>
        <v>48000.00000000001</v>
      </c>
      <c r="I63" s="14">
        <v>27168</v>
      </c>
      <c r="J63" s="2"/>
    </row>
    <row r="64" spans="1:10" ht="12.75" customHeight="1">
      <c r="A64" s="12" t="s">
        <v>49</v>
      </c>
      <c r="B64" s="27">
        <v>1</v>
      </c>
      <c r="C64" s="21">
        <f t="shared" si="2"/>
        <v>265.5</v>
      </c>
      <c r="D64" s="23">
        <v>265.5</v>
      </c>
      <c r="E64" s="22"/>
      <c r="F64" s="12" t="s">
        <v>381</v>
      </c>
      <c r="G64" s="13">
        <v>0.019</v>
      </c>
      <c r="H64" s="21">
        <f t="shared" si="0"/>
        <v>56580</v>
      </c>
      <c r="I64" s="14">
        <v>1075.02</v>
      </c>
      <c r="J64" s="2"/>
    </row>
    <row r="65" spans="1:10" ht="12.75" customHeight="1">
      <c r="A65" s="12" t="s">
        <v>50</v>
      </c>
      <c r="B65" s="27">
        <v>1</v>
      </c>
      <c r="C65" s="21">
        <f t="shared" si="2"/>
        <v>325.5</v>
      </c>
      <c r="D65" s="23">
        <v>325.5</v>
      </c>
      <c r="E65" s="22"/>
      <c r="F65" s="12" t="s">
        <v>334</v>
      </c>
      <c r="G65" s="13">
        <v>0.117</v>
      </c>
      <c r="H65" s="21">
        <f t="shared" si="0"/>
        <v>67000</v>
      </c>
      <c r="I65" s="14">
        <v>7839</v>
      </c>
      <c r="J65" s="2"/>
    </row>
    <row r="66" spans="1:10" ht="12.75" customHeight="1">
      <c r="A66" s="12" t="s">
        <v>51</v>
      </c>
      <c r="B66" s="27">
        <v>1</v>
      </c>
      <c r="C66" s="21">
        <f t="shared" si="2"/>
        <v>325.5</v>
      </c>
      <c r="D66" s="23">
        <v>325.5</v>
      </c>
      <c r="E66" s="22"/>
      <c r="F66" s="12" t="s">
        <v>382</v>
      </c>
      <c r="G66" s="13">
        <v>0.047</v>
      </c>
      <c r="H66" s="21">
        <f t="shared" si="0"/>
        <v>28290.000000000004</v>
      </c>
      <c r="I66" s="14">
        <v>1329.63</v>
      </c>
      <c r="J66" s="2"/>
    </row>
    <row r="67" spans="1:10" ht="12.75" customHeight="1">
      <c r="A67" s="12" t="s">
        <v>367</v>
      </c>
      <c r="B67" s="27">
        <v>6</v>
      </c>
      <c r="C67" s="21">
        <f t="shared" si="2"/>
        <v>325</v>
      </c>
      <c r="D67" s="14">
        <v>1950</v>
      </c>
      <c r="E67" s="22"/>
      <c r="F67" s="12" t="s">
        <v>508</v>
      </c>
      <c r="G67" s="13">
        <v>0.198</v>
      </c>
      <c r="H67" s="21">
        <f aca="true" t="shared" si="3" ref="H67:H130">I67/G67</f>
        <v>49200</v>
      </c>
      <c r="I67" s="14">
        <v>9741.6</v>
      </c>
      <c r="J67" s="2"/>
    </row>
    <row r="68" spans="1:10" ht="12.75" customHeight="1">
      <c r="A68" s="12" t="s">
        <v>368</v>
      </c>
      <c r="B68" s="27">
        <v>1</v>
      </c>
      <c r="C68" s="21">
        <f t="shared" si="2"/>
        <v>1722</v>
      </c>
      <c r="D68" s="14">
        <v>1722</v>
      </c>
      <c r="E68" s="22"/>
      <c r="F68" s="12" t="s">
        <v>349</v>
      </c>
      <c r="G68" s="13">
        <v>0.079</v>
      </c>
      <c r="H68" s="21">
        <f t="shared" si="3"/>
        <v>27059.999999999996</v>
      </c>
      <c r="I68" s="14">
        <v>2137.74</v>
      </c>
      <c r="J68" s="2"/>
    </row>
    <row r="69" spans="1:10" ht="12.75" customHeight="1">
      <c r="A69" s="12" t="s">
        <v>52</v>
      </c>
      <c r="B69" s="27">
        <v>1</v>
      </c>
      <c r="C69" s="21">
        <f t="shared" si="2"/>
        <v>6642</v>
      </c>
      <c r="D69" s="14">
        <v>6642</v>
      </c>
      <c r="E69" s="22"/>
      <c r="F69" s="12" t="s">
        <v>211</v>
      </c>
      <c r="G69" s="13">
        <v>1.8</v>
      </c>
      <c r="H69" s="21">
        <f t="shared" si="3"/>
        <v>22140</v>
      </c>
      <c r="I69" s="14">
        <v>39852</v>
      </c>
      <c r="J69" s="2"/>
    </row>
    <row r="70" spans="1:10" ht="12.75" customHeight="1">
      <c r="A70" s="12" t="s">
        <v>53</v>
      </c>
      <c r="B70" s="27">
        <v>1</v>
      </c>
      <c r="C70" s="21">
        <f t="shared" si="2"/>
        <v>4920</v>
      </c>
      <c r="D70" s="14">
        <v>4920</v>
      </c>
      <c r="E70" s="22"/>
      <c r="F70" s="12" t="s">
        <v>363</v>
      </c>
      <c r="G70" s="13">
        <v>0.386</v>
      </c>
      <c r="H70" s="21">
        <f t="shared" si="3"/>
        <v>252149.99999999997</v>
      </c>
      <c r="I70" s="14">
        <v>97329.9</v>
      </c>
      <c r="J70" s="2"/>
    </row>
    <row r="71" spans="1:10" ht="12.75" customHeight="1">
      <c r="A71" s="12" t="s">
        <v>54</v>
      </c>
      <c r="B71" s="27">
        <v>3</v>
      </c>
      <c r="C71" s="21">
        <f t="shared" si="2"/>
        <v>4428</v>
      </c>
      <c r="D71" s="14">
        <v>13284</v>
      </c>
      <c r="E71" s="22"/>
      <c r="F71" s="12" t="s">
        <v>335</v>
      </c>
      <c r="G71" s="13">
        <v>5.274</v>
      </c>
      <c r="H71" s="21">
        <f t="shared" si="3"/>
        <v>295060.9992415624</v>
      </c>
      <c r="I71" s="14">
        <v>1556151.71</v>
      </c>
      <c r="J71" s="2"/>
    </row>
    <row r="72" spans="1:10" ht="12.75" customHeight="1">
      <c r="A72" s="12" t="s">
        <v>55</v>
      </c>
      <c r="B72" s="27">
        <v>1</v>
      </c>
      <c r="C72" s="21">
        <f t="shared" si="2"/>
        <v>2952</v>
      </c>
      <c r="D72" s="14">
        <v>2952</v>
      </c>
      <c r="E72" s="22"/>
      <c r="F72" s="12" t="s">
        <v>316</v>
      </c>
      <c r="G72" s="13">
        <v>0.306</v>
      </c>
      <c r="H72" s="21">
        <f t="shared" si="3"/>
        <v>55965.00000000001</v>
      </c>
      <c r="I72" s="14">
        <v>17125.29</v>
      </c>
      <c r="J72" s="2"/>
    </row>
    <row r="73" spans="1:10" ht="12.75" customHeight="1">
      <c r="A73" s="12" t="s">
        <v>56</v>
      </c>
      <c r="B73" s="27">
        <v>22</v>
      </c>
      <c r="C73" s="21">
        <f t="shared" si="2"/>
        <v>30.5</v>
      </c>
      <c r="D73" s="23">
        <v>671</v>
      </c>
      <c r="E73" s="22"/>
      <c r="F73" s="12" t="s">
        <v>509</v>
      </c>
      <c r="G73" s="13">
        <v>0.12</v>
      </c>
      <c r="H73" s="21">
        <f t="shared" si="3"/>
        <v>59040.00000000001</v>
      </c>
      <c r="I73" s="14">
        <v>7084.8</v>
      </c>
      <c r="J73" s="2"/>
    </row>
    <row r="74" spans="1:10" ht="12.75" customHeight="1">
      <c r="A74" s="12" t="s">
        <v>57</v>
      </c>
      <c r="B74" s="27">
        <v>67</v>
      </c>
      <c r="C74" s="21">
        <f t="shared" si="2"/>
        <v>24.5</v>
      </c>
      <c r="D74" s="14">
        <v>1641.5</v>
      </c>
      <c r="E74" s="22"/>
      <c r="F74" s="12" t="s">
        <v>343</v>
      </c>
      <c r="G74" s="13">
        <v>0.675</v>
      </c>
      <c r="H74" s="21">
        <f t="shared" si="3"/>
        <v>559650</v>
      </c>
      <c r="I74" s="14">
        <v>377763.75</v>
      </c>
      <c r="J74" s="2"/>
    </row>
    <row r="75" spans="1:10" ht="12.75" customHeight="1">
      <c r="A75" s="12" t="s">
        <v>400</v>
      </c>
      <c r="B75" s="27">
        <v>180</v>
      </c>
      <c r="C75" s="21">
        <f t="shared" si="2"/>
        <v>6</v>
      </c>
      <c r="D75" s="14">
        <v>1080</v>
      </c>
      <c r="E75" s="22"/>
      <c r="F75" s="12" t="s">
        <v>364</v>
      </c>
      <c r="G75" s="13">
        <v>1.165</v>
      </c>
      <c r="H75" s="21">
        <f t="shared" si="3"/>
        <v>95940</v>
      </c>
      <c r="I75" s="14">
        <v>111770.1</v>
      </c>
      <c r="J75" s="2"/>
    </row>
    <row r="76" spans="1:10" ht="12.75" customHeight="1">
      <c r="A76" s="12" t="s">
        <v>58</v>
      </c>
      <c r="B76" s="27">
        <v>34</v>
      </c>
      <c r="C76" s="21">
        <f t="shared" si="2"/>
        <v>295</v>
      </c>
      <c r="D76" s="14">
        <v>10030</v>
      </c>
      <c r="E76" s="22"/>
      <c r="F76" s="12" t="s">
        <v>383</v>
      </c>
      <c r="G76" s="13">
        <v>0.222</v>
      </c>
      <c r="H76" s="21">
        <f t="shared" si="3"/>
        <v>135300</v>
      </c>
      <c r="I76" s="14">
        <v>30036.6</v>
      </c>
      <c r="J76" s="2"/>
    </row>
    <row r="77" spans="1:10" ht="12.75" customHeight="1">
      <c r="A77" s="12" t="s">
        <v>59</v>
      </c>
      <c r="B77" s="27">
        <v>9</v>
      </c>
      <c r="C77" s="21">
        <f t="shared" si="2"/>
        <v>73.5</v>
      </c>
      <c r="D77" s="23">
        <v>661.5</v>
      </c>
      <c r="E77" s="22"/>
      <c r="F77" s="12" t="s">
        <v>212</v>
      </c>
      <c r="G77" s="13">
        <v>0.049</v>
      </c>
      <c r="H77" s="21">
        <f t="shared" si="3"/>
        <v>36900</v>
      </c>
      <c r="I77" s="14">
        <v>1808.1</v>
      </c>
      <c r="J77" s="2"/>
    </row>
    <row r="78" spans="1:10" ht="12.75" customHeight="1">
      <c r="A78" s="12" t="s">
        <v>60</v>
      </c>
      <c r="B78" s="27">
        <v>102</v>
      </c>
      <c r="C78" s="21">
        <f t="shared" si="2"/>
        <v>61.5</v>
      </c>
      <c r="D78" s="14">
        <v>6273</v>
      </c>
      <c r="E78" s="22"/>
      <c r="F78" s="12" t="s">
        <v>213</v>
      </c>
      <c r="G78" s="13">
        <v>1.32</v>
      </c>
      <c r="H78" s="21">
        <f t="shared" si="3"/>
        <v>6150</v>
      </c>
      <c r="I78" s="14">
        <v>8118</v>
      </c>
      <c r="J78" s="2"/>
    </row>
    <row r="79" spans="1:10" ht="12.75" customHeight="1">
      <c r="A79" s="12" t="s">
        <v>61</v>
      </c>
      <c r="B79" s="27">
        <v>899</v>
      </c>
      <c r="C79" s="21">
        <f t="shared" si="2"/>
        <v>67.64999999999999</v>
      </c>
      <c r="D79" s="14">
        <v>60817.35</v>
      </c>
      <c r="E79" s="22"/>
      <c r="F79" s="12" t="s">
        <v>384</v>
      </c>
      <c r="G79" s="13">
        <v>0.625</v>
      </c>
      <c r="H79" s="21">
        <f t="shared" si="3"/>
        <v>7380</v>
      </c>
      <c r="I79" s="14">
        <v>4612.5</v>
      </c>
      <c r="J79" s="2"/>
    </row>
    <row r="80" spans="1:10" ht="12.75" customHeight="1">
      <c r="A80" s="12" t="s">
        <v>518</v>
      </c>
      <c r="B80" s="27">
        <v>30</v>
      </c>
      <c r="C80" s="21">
        <f t="shared" si="2"/>
        <v>15</v>
      </c>
      <c r="D80" s="23">
        <v>450</v>
      </c>
      <c r="E80" s="22"/>
      <c r="F80" s="12" t="s">
        <v>214</v>
      </c>
      <c r="G80" s="13">
        <v>0.078</v>
      </c>
      <c r="H80" s="21">
        <f t="shared" si="3"/>
        <v>80753.97435897436</v>
      </c>
      <c r="I80" s="14">
        <v>6298.81</v>
      </c>
      <c r="J80" s="2"/>
    </row>
    <row r="81" spans="1:10" ht="12.75" customHeight="1">
      <c r="A81" s="12" t="s">
        <v>519</v>
      </c>
      <c r="B81" s="27">
        <v>75</v>
      </c>
      <c r="C81" s="21">
        <f t="shared" si="2"/>
        <v>20</v>
      </c>
      <c r="D81" s="14">
        <v>1500</v>
      </c>
      <c r="E81" s="22"/>
      <c r="F81" s="12" t="s">
        <v>215</v>
      </c>
      <c r="G81" s="13">
        <v>0.486</v>
      </c>
      <c r="H81" s="21">
        <f t="shared" si="3"/>
        <v>80753.99176954733</v>
      </c>
      <c r="I81" s="14">
        <v>39246.44</v>
      </c>
      <c r="J81" s="2"/>
    </row>
    <row r="82" spans="1:10" ht="12.75" customHeight="1">
      <c r="A82" s="12" t="s">
        <v>520</v>
      </c>
      <c r="B82" s="27">
        <v>200</v>
      </c>
      <c r="C82" s="21">
        <f t="shared" si="2"/>
        <v>25</v>
      </c>
      <c r="D82" s="14">
        <v>5000</v>
      </c>
      <c r="E82" s="22"/>
      <c r="F82" s="12" t="s">
        <v>216</v>
      </c>
      <c r="G82" s="13">
        <v>0.214</v>
      </c>
      <c r="H82" s="21">
        <f t="shared" si="3"/>
        <v>78682.99065420561</v>
      </c>
      <c r="I82" s="14">
        <v>16838.16</v>
      </c>
      <c r="J82" s="2"/>
    </row>
    <row r="83" spans="1:10" ht="12.75" customHeight="1">
      <c r="A83" s="12" t="s">
        <v>521</v>
      </c>
      <c r="B83" s="27">
        <v>550</v>
      </c>
      <c r="C83" s="21">
        <f t="shared" si="2"/>
        <v>25</v>
      </c>
      <c r="D83" s="14">
        <v>13750</v>
      </c>
      <c r="E83" s="22"/>
      <c r="F83" s="12" t="s">
        <v>217</v>
      </c>
      <c r="G83" s="13">
        <v>0.195</v>
      </c>
      <c r="H83" s="21">
        <f t="shared" si="3"/>
        <v>147600</v>
      </c>
      <c r="I83" s="14">
        <v>28782</v>
      </c>
      <c r="J83" s="2"/>
    </row>
    <row r="84" spans="1:10" ht="12.75" customHeight="1">
      <c r="A84" s="12" t="s">
        <v>522</v>
      </c>
      <c r="B84" s="27">
        <v>400</v>
      </c>
      <c r="C84" s="21">
        <f t="shared" si="2"/>
        <v>25</v>
      </c>
      <c r="D84" s="14">
        <v>10000</v>
      </c>
      <c r="E84" s="22"/>
      <c r="F84" s="12" t="s">
        <v>218</v>
      </c>
      <c r="G84" s="13">
        <v>0.045</v>
      </c>
      <c r="H84" s="21">
        <f t="shared" si="3"/>
        <v>47970.00000000001</v>
      </c>
      <c r="I84" s="14">
        <v>2158.65</v>
      </c>
      <c r="J84" s="2"/>
    </row>
    <row r="85" spans="1:10" ht="12.75" customHeight="1">
      <c r="A85" s="12" t="s">
        <v>401</v>
      </c>
      <c r="B85" s="27">
        <v>47</v>
      </c>
      <c r="C85" s="21">
        <f t="shared" si="2"/>
        <v>15</v>
      </c>
      <c r="D85" s="23">
        <v>705</v>
      </c>
      <c r="E85" s="22"/>
      <c r="F85" s="12" t="s">
        <v>340</v>
      </c>
      <c r="G85" s="13">
        <v>0.132</v>
      </c>
      <c r="H85" s="21">
        <f t="shared" si="3"/>
        <v>79950</v>
      </c>
      <c r="I85" s="14">
        <v>10553.4</v>
      </c>
      <c r="J85" s="2"/>
    </row>
    <row r="86" spans="1:10" ht="12.75" customHeight="1">
      <c r="A86" s="12" t="s">
        <v>62</v>
      </c>
      <c r="B86" s="27">
        <v>9</v>
      </c>
      <c r="C86" s="21">
        <f aca="true" t="shared" si="4" ref="C86:C149">D86/B86</f>
        <v>30</v>
      </c>
      <c r="D86" s="23">
        <v>270</v>
      </c>
      <c r="E86" s="22"/>
      <c r="F86" s="12" t="s">
        <v>219</v>
      </c>
      <c r="G86" s="13">
        <v>0.065</v>
      </c>
      <c r="H86" s="21">
        <f t="shared" si="3"/>
        <v>67650</v>
      </c>
      <c r="I86" s="14">
        <v>4397.25</v>
      </c>
      <c r="J86" s="2"/>
    </row>
    <row r="87" spans="1:10" ht="12.75" customHeight="1">
      <c r="A87" s="12" t="s">
        <v>402</v>
      </c>
      <c r="B87" s="27">
        <v>1325</v>
      </c>
      <c r="C87" s="21">
        <f t="shared" si="4"/>
        <v>30</v>
      </c>
      <c r="D87" s="14">
        <v>39750</v>
      </c>
      <c r="E87" s="22"/>
      <c r="F87" s="12" t="s">
        <v>220</v>
      </c>
      <c r="G87" s="13">
        <v>0.162</v>
      </c>
      <c r="H87" s="21">
        <f t="shared" si="3"/>
        <v>116850</v>
      </c>
      <c r="I87" s="14">
        <v>18929.7</v>
      </c>
      <c r="J87" s="2"/>
    </row>
    <row r="88" spans="1:10" ht="12.75" customHeight="1">
      <c r="A88" s="12" t="s">
        <v>523</v>
      </c>
      <c r="B88" s="27">
        <v>90</v>
      </c>
      <c r="C88" s="21">
        <f t="shared" si="4"/>
        <v>20</v>
      </c>
      <c r="D88" s="14">
        <v>1800</v>
      </c>
      <c r="E88" s="22"/>
      <c r="F88" s="12" t="s">
        <v>221</v>
      </c>
      <c r="G88" s="13">
        <v>0.04</v>
      </c>
      <c r="H88" s="21">
        <f t="shared" si="3"/>
        <v>49200</v>
      </c>
      <c r="I88" s="14">
        <v>1968</v>
      </c>
      <c r="J88" s="2"/>
    </row>
    <row r="89" spans="1:10" ht="12.75" customHeight="1">
      <c r="A89" s="12" t="s">
        <v>320</v>
      </c>
      <c r="B89" s="27">
        <v>1557</v>
      </c>
      <c r="C89" s="21">
        <f t="shared" si="4"/>
        <v>8</v>
      </c>
      <c r="D89" s="14">
        <v>12456</v>
      </c>
      <c r="E89" s="22"/>
      <c r="F89" s="12" t="s">
        <v>222</v>
      </c>
      <c r="G89" s="13">
        <v>0.188</v>
      </c>
      <c r="H89" s="21">
        <f t="shared" si="3"/>
        <v>98400</v>
      </c>
      <c r="I89" s="14">
        <v>18499.2</v>
      </c>
      <c r="J89" s="2"/>
    </row>
    <row r="90" spans="1:10" ht="12.75" customHeight="1">
      <c r="A90" s="12" t="s">
        <v>403</v>
      </c>
      <c r="B90" s="27">
        <v>678</v>
      </c>
      <c r="C90" s="21">
        <f t="shared" si="4"/>
        <v>8</v>
      </c>
      <c r="D90" s="14">
        <v>5424</v>
      </c>
      <c r="E90" s="22"/>
      <c r="F90" s="12" t="s">
        <v>350</v>
      </c>
      <c r="G90" s="13">
        <v>0.1</v>
      </c>
      <c r="H90" s="21">
        <f t="shared" si="3"/>
        <v>61500</v>
      </c>
      <c r="I90" s="14">
        <v>6150</v>
      </c>
      <c r="J90" s="2"/>
    </row>
    <row r="91" spans="1:10" ht="12.75" customHeight="1">
      <c r="A91" s="12" t="s">
        <v>524</v>
      </c>
      <c r="B91" s="27">
        <v>108</v>
      </c>
      <c r="C91" s="21">
        <f t="shared" si="4"/>
        <v>7</v>
      </c>
      <c r="D91" s="23">
        <v>756</v>
      </c>
      <c r="E91" s="22"/>
      <c r="F91" s="12" t="s">
        <v>223</v>
      </c>
      <c r="G91" s="13">
        <v>0.062</v>
      </c>
      <c r="H91" s="21">
        <f t="shared" si="3"/>
        <v>184500</v>
      </c>
      <c r="I91" s="14">
        <v>11439</v>
      </c>
      <c r="J91" s="2"/>
    </row>
    <row r="92" spans="1:10" ht="12.75" customHeight="1">
      <c r="A92" s="12" t="s">
        <v>63</v>
      </c>
      <c r="B92" s="27">
        <v>430</v>
      </c>
      <c r="C92" s="21">
        <f t="shared" si="4"/>
        <v>22</v>
      </c>
      <c r="D92" s="14">
        <v>9460</v>
      </c>
      <c r="E92" s="22"/>
      <c r="F92" s="12" t="s">
        <v>224</v>
      </c>
      <c r="G92" s="13">
        <v>0.247</v>
      </c>
      <c r="H92" s="21">
        <f t="shared" si="3"/>
        <v>18450</v>
      </c>
      <c r="I92" s="14">
        <v>4557.15</v>
      </c>
      <c r="J92" s="2"/>
    </row>
    <row r="93" spans="1:10" ht="12.75" customHeight="1">
      <c r="A93" s="12" t="s">
        <v>64</v>
      </c>
      <c r="B93" s="27">
        <v>2998</v>
      </c>
      <c r="C93" s="21">
        <f t="shared" si="4"/>
        <v>22</v>
      </c>
      <c r="D93" s="14">
        <v>65956</v>
      </c>
      <c r="E93" s="22"/>
      <c r="F93" s="12" t="s">
        <v>351</v>
      </c>
      <c r="G93" s="13">
        <v>0.093</v>
      </c>
      <c r="H93" s="21">
        <f t="shared" si="3"/>
        <v>79950</v>
      </c>
      <c r="I93" s="14">
        <v>7435.35</v>
      </c>
      <c r="J93" s="2"/>
    </row>
    <row r="94" spans="1:10" ht="12.75" customHeight="1">
      <c r="A94" s="12" t="s">
        <v>525</v>
      </c>
      <c r="B94" s="27">
        <v>504</v>
      </c>
      <c r="C94" s="21">
        <f t="shared" si="4"/>
        <v>20</v>
      </c>
      <c r="D94" s="14">
        <v>10080</v>
      </c>
      <c r="E94" s="22"/>
      <c r="F94" s="12" t="s">
        <v>225</v>
      </c>
      <c r="G94" s="13">
        <v>0.161</v>
      </c>
      <c r="H94" s="21">
        <f t="shared" si="3"/>
        <v>39851.98757763975</v>
      </c>
      <c r="I94" s="14">
        <v>6416.17</v>
      </c>
      <c r="J94" s="2"/>
    </row>
    <row r="95" spans="1:10" ht="12.75" customHeight="1">
      <c r="A95" s="12" t="s">
        <v>65</v>
      </c>
      <c r="B95" s="27">
        <v>680</v>
      </c>
      <c r="C95" s="21">
        <f t="shared" si="4"/>
        <v>6</v>
      </c>
      <c r="D95" s="14">
        <v>4080</v>
      </c>
      <c r="E95" s="22"/>
      <c r="F95" s="12" t="s">
        <v>226</v>
      </c>
      <c r="G95" s="13">
        <v>0.242</v>
      </c>
      <c r="H95" s="21">
        <f t="shared" si="3"/>
        <v>125460</v>
      </c>
      <c r="I95" s="14">
        <v>30361.32</v>
      </c>
      <c r="J95" s="2"/>
    </row>
    <row r="96" spans="1:10" ht="12.75" customHeight="1">
      <c r="A96" s="12" t="s">
        <v>66</v>
      </c>
      <c r="B96" s="27">
        <v>500</v>
      </c>
      <c r="C96" s="21">
        <f t="shared" si="4"/>
        <v>6</v>
      </c>
      <c r="D96" s="14">
        <v>3000</v>
      </c>
      <c r="E96" s="22"/>
      <c r="F96" s="12" t="s">
        <v>227</v>
      </c>
      <c r="G96" s="13">
        <v>0.552</v>
      </c>
      <c r="H96" s="21">
        <f t="shared" si="3"/>
        <v>178349.99999999997</v>
      </c>
      <c r="I96" s="14">
        <v>98449.2</v>
      </c>
      <c r="J96" s="2"/>
    </row>
    <row r="97" spans="1:10" ht="12.75" customHeight="1">
      <c r="A97" s="12" t="s">
        <v>67</v>
      </c>
      <c r="B97" s="27">
        <v>396</v>
      </c>
      <c r="C97" s="21">
        <f t="shared" si="4"/>
        <v>6</v>
      </c>
      <c r="D97" s="14">
        <v>2376</v>
      </c>
      <c r="E97" s="22"/>
      <c r="F97" s="12" t="s">
        <v>228</v>
      </c>
      <c r="G97" s="13">
        <v>0.105</v>
      </c>
      <c r="H97" s="21">
        <f t="shared" si="3"/>
        <v>233700</v>
      </c>
      <c r="I97" s="14">
        <v>24538.5</v>
      </c>
      <c r="J97" s="2"/>
    </row>
    <row r="98" spans="1:10" ht="12.75" customHeight="1">
      <c r="A98" s="12" t="s">
        <v>68</v>
      </c>
      <c r="B98" s="27">
        <v>374</v>
      </c>
      <c r="C98" s="21">
        <f t="shared" si="4"/>
        <v>6</v>
      </c>
      <c r="D98" s="14">
        <v>2244</v>
      </c>
      <c r="E98" s="22"/>
      <c r="F98" s="12" t="s">
        <v>229</v>
      </c>
      <c r="G98" s="13">
        <v>0.135</v>
      </c>
      <c r="H98" s="21">
        <f t="shared" si="3"/>
        <v>369000</v>
      </c>
      <c r="I98" s="14">
        <v>49815</v>
      </c>
      <c r="J98" s="2"/>
    </row>
    <row r="99" spans="1:10" ht="12.75" customHeight="1">
      <c r="A99" s="12" t="s">
        <v>69</v>
      </c>
      <c r="B99" s="27">
        <v>2</v>
      </c>
      <c r="C99" s="21">
        <f t="shared" si="4"/>
        <v>885</v>
      </c>
      <c r="D99" s="14">
        <v>1770</v>
      </c>
      <c r="E99" s="22"/>
      <c r="F99" s="12" t="s">
        <v>230</v>
      </c>
      <c r="G99" s="13">
        <v>0.111</v>
      </c>
      <c r="H99" s="21">
        <f t="shared" si="3"/>
        <v>27060</v>
      </c>
      <c r="I99" s="14">
        <v>3003.66</v>
      </c>
      <c r="J99" s="2"/>
    </row>
    <row r="100" spans="1:10" ht="12.75" customHeight="1">
      <c r="A100" s="12" t="s">
        <v>321</v>
      </c>
      <c r="B100" s="27">
        <v>1</v>
      </c>
      <c r="C100" s="21">
        <f t="shared" si="4"/>
        <v>1476</v>
      </c>
      <c r="D100" s="14">
        <v>1476</v>
      </c>
      <c r="E100" s="22"/>
      <c r="F100" s="12" t="s">
        <v>231</v>
      </c>
      <c r="G100" s="13">
        <v>0.273</v>
      </c>
      <c r="H100" s="21">
        <f t="shared" si="3"/>
        <v>49200</v>
      </c>
      <c r="I100" s="14">
        <v>13431.6</v>
      </c>
      <c r="J100" s="2"/>
    </row>
    <row r="101" spans="1:10" ht="12.75" customHeight="1">
      <c r="A101" s="12" t="s">
        <v>322</v>
      </c>
      <c r="B101" s="27">
        <v>4</v>
      </c>
      <c r="C101" s="21">
        <f t="shared" si="4"/>
        <v>1476</v>
      </c>
      <c r="D101" s="14">
        <v>5904</v>
      </c>
      <c r="E101" s="22"/>
      <c r="F101" s="12" t="s">
        <v>232</v>
      </c>
      <c r="G101" s="13">
        <v>0.785</v>
      </c>
      <c r="H101" s="21">
        <f t="shared" si="3"/>
        <v>29520</v>
      </c>
      <c r="I101" s="14">
        <v>23173.2</v>
      </c>
      <c r="J101" s="2"/>
    </row>
    <row r="102" spans="1:10" ht="12.75" customHeight="1">
      <c r="A102" s="12" t="s">
        <v>323</v>
      </c>
      <c r="B102" s="27">
        <v>9</v>
      </c>
      <c r="C102" s="21">
        <f t="shared" si="4"/>
        <v>738</v>
      </c>
      <c r="D102" s="14">
        <v>6642</v>
      </c>
      <c r="E102" s="22"/>
      <c r="F102" s="12" t="s">
        <v>233</v>
      </c>
      <c r="G102" s="13">
        <v>0.045</v>
      </c>
      <c r="H102" s="21">
        <f t="shared" si="3"/>
        <v>36900</v>
      </c>
      <c r="I102" s="14">
        <v>1660.5</v>
      </c>
      <c r="J102" s="2"/>
    </row>
    <row r="103" spans="1:10" ht="12.75" customHeight="1">
      <c r="A103" s="12" t="s">
        <v>404</v>
      </c>
      <c r="B103" s="27">
        <v>5</v>
      </c>
      <c r="C103" s="21">
        <f t="shared" si="4"/>
        <v>885</v>
      </c>
      <c r="D103" s="14">
        <v>4425</v>
      </c>
      <c r="E103" s="22"/>
      <c r="F103" s="12" t="s">
        <v>234</v>
      </c>
      <c r="G103" s="13">
        <v>0.1</v>
      </c>
      <c r="H103" s="21">
        <f t="shared" si="3"/>
        <v>49200</v>
      </c>
      <c r="I103" s="14">
        <v>4920</v>
      </c>
      <c r="J103" s="2"/>
    </row>
    <row r="104" spans="1:10" ht="12.75" customHeight="1">
      <c r="A104" s="12" t="s">
        <v>405</v>
      </c>
      <c r="B104" s="27">
        <v>1</v>
      </c>
      <c r="C104" s="21">
        <f t="shared" si="4"/>
        <v>1291</v>
      </c>
      <c r="D104" s="14">
        <v>1291</v>
      </c>
      <c r="E104" s="22"/>
      <c r="F104" s="12" t="s">
        <v>235</v>
      </c>
      <c r="G104" s="13">
        <v>0.207</v>
      </c>
      <c r="H104" s="21">
        <f t="shared" si="3"/>
        <v>36900</v>
      </c>
      <c r="I104" s="14">
        <v>7638.3</v>
      </c>
      <c r="J104" s="2"/>
    </row>
    <row r="105" spans="1:10" ht="12.75" customHeight="1">
      <c r="A105" s="12" t="s">
        <v>406</v>
      </c>
      <c r="B105" s="27">
        <v>1</v>
      </c>
      <c r="C105" s="21">
        <f t="shared" si="4"/>
        <v>1845</v>
      </c>
      <c r="D105" s="14">
        <v>1845</v>
      </c>
      <c r="E105" s="22"/>
      <c r="F105" s="12" t="s">
        <v>236</v>
      </c>
      <c r="G105" s="13">
        <v>0.363</v>
      </c>
      <c r="H105" s="21">
        <f t="shared" si="3"/>
        <v>44280</v>
      </c>
      <c r="I105" s="14">
        <v>16073.64</v>
      </c>
      <c r="J105" s="2"/>
    </row>
    <row r="106" spans="1:10" ht="12.75" customHeight="1">
      <c r="A106" s="12" t="s">
        <v>526</v>
      </c>
      <c r="B106" s="27">
        <v>1</v>
      </c>
      <c r="C106" s="21">
        <f t="shared" si="4"/>
        <v>1200</v>
      </c>
      <c r="D106" s="14">
        <v>1200</v>
      </c>
      <c r="E106" s="22"/>
      <c r="F106" s="12" t="s">
        <v>237</v>
      </c>
      <c r="G106" s="13">
        <v>2.12</v>
      </c>
      <c r="H106" s="21">
        <f t="shared" si="3"/>
        <v>73800</v>
      </c>
      <c r="I106" s="14">
        <v>156456</v>
      </c>
      <c r="J106" s="2"/>
    </row>
    <row r="107" spans="1:10" ht="12.75" customHeight="1">
      <c r="A107" s="12" t="s">
        <v>70</v>
      </c>
      <c r="B107" s="27">
        <v>1</v>
      </c>
      <c r="C107" s="21">
        <f t="shared" si="4"/>
        <v>3690</v>
      </c>
      <c r="D107" s="14">
        <v>3690</v>
      </c>
      <c r="E107" s="22"/>
      <c r="F107" s="12" t="s">
        <v>332</v>
      </c>
      <c r="G107" s="13">
        <v>0.467</v>
      </c>
      <c r="H107" s="21">
        <f t="shared" si="3"/>
        <v>172199.99999999997</v>
      </c>
      <c r="I107" s="14">
        <v>80417.4</v>
      </c>
      <c r="J107" s="2"/>
    </row>
    <row r="108" spans="1:10" ht="12.75" customHeight="1">
      <c r="A108" s="12" t="s">
        <v>71</v>
      </c>
      <c r="B108" s="27">
        <v>1</v>
      </c>
      <c r="C108" s="21">
        <f t="shared" si="4"/>
        <v>3690</v>
      </c>
      <c r="D108" s="14">
        <v>3690</v>
      </c>
      <c r="E108" s="22"/>
      <c r="F108" s="12" t="s">
        <v>238</v>
      </c>
      <c r="G108" s="13">
        <v>0.011</v>
      </c>
      <c r="H108" s="21">
        <f t="shared" si="3"/>
        <v>27060.000000000004</v>
      </c>
      <c r="I108" s="23">
        <v>297.66</v>
      </c>
      <c r="J108" s="2"/>
    </row>
    <row r="109" spans="1:10" ht="12.75" customHeight="1">
      <c r="A109" s="12" t="s">
        <v>72</v>
      </c>
      <c r="B109" s="27">
        <v>4</v>
      </c>
      <c r="C109" s="21">
        <f t="shared" si="4"/>
        <v>166</v>
      </c>
      <c r="D109" s="23">
        <v>664</v>
      </c>
      <c r="E109" s="22"/>
      <c r="F109" s="12" t="s">
        <v>371</v>
      </c>
      <c r="G109" s="13">
        <v>4.95</v>
      </c>
      <c r="H109" s="21">
        <f t="shared" si="3"/>
        <v>52890</v>
      </c>
      <c r="I109" s="14">
        <v>261805.5</v>
      </c>
      <c r="J109" s="2"/>
    </row>
    <row r="110" spans="1:10" ht="12.75" customHeight="1">
      <c r="A110" s="12" t="s">
        <v>73</v>
      </c>
      <c r="B110" s="27">
        <v>2</v>
      </c>
      <c r="C110" s="21">
        <f t="shared" si="4"/>
        <v>147</v>
      </c>
      <c r="D110" s="23">
        <v>294</v>
      </c>
      <c r="E110" s="22"/>
      <c r="F110" s="12" t="s">
        <v>239</v>
      </c>
      <c r="G110" s="13">
        <v>0.094</v>
      </c>
      <c r="H110" s="21">
        <f t="shared" si="3"/>
        <v>79950</v>
      </c>
      <c r="I110" s="14">
        <v>7515.3</v>
      </c>
      <c r="J110" s="2"/>
    </row>
    <row r="111" spans="1:10" ht="12.75" customHeight="1">
      <c r="A111" s="12" t="s">
        <v>407</v>
      </c>
      <c r="B111" s="27">
        <v>8</v>
      </c>
      <c r="C111" s="21">
        <f t="shared" si="4"/>
        <v>615</v>
      </c>
      <c r="D111" s="14">
        <v>4920</v>
      </c>
      <c r="E111" s="22"/>
      <c r="F111" s="12" t="s">
        <v>240</v>
      </c>
      <c r="G111" s="13">
        <v>2.203</v>
      </c>
      <c r="H111" s="21">
        <f t="shared" si="3"/>
        <v>135300.00000000003</v>
      </c>
      <c r="I111" s="14">
        <v>298065.9</v>
      </c>
      <c r="J111" s="2"/>
    </row>
    <row r="112" spans="1:10" ht="12.75" customHeight="1">
      <c r="A112" s="12" t="s">
        <v>74</v>
      </c>
      <c r="B112" s="27">
        <v>14</v>
      </c>
      <c r="C112" s="21">
        <f t="shared" si="4"/>
        <v>615</v>
      </c>
      <c r="D112" s="14">
        <v>8610</v>
      </c>
      <c r="E112" s="22"/>
      <c r="F112" s="12" t="s">
        <v>385</v>
      </c>
      <c r="G112" s="13">
        <v>0.174</v>
      </c>
      <c r="H112" s="21">
        <f t="shared" si="3"/>
        <v>27060</v>
      </c>
      <c r="I112" s="14">
        <v>4708.44</v>
      </c>
      <c r="J112" s="2"/>
    </row>
    <row r="113" spans="1:10" ht="12.75" customHeight="1">
      <c r="A113" s="12" t="s">
        <v>408</v>
      </c>
      <c r="B113" s="27">
        <v>1</v>
      </c>
      <c r="C113" s="21">
        <f t="shared" si="4"/>
        <v>738</v>
      </c>
      <c r="D113" s="23">
        <v>738</v>
      </c>
      <c r="E113" s="22"/>
      <c r="F113" s="12" t="s">
        <v>386</v>
      </c>
      <c r="G113" s="13">
        <v>0.024</v>
      </c>
      <c r="H113" s="21">
        <f t="shared" si="3"/>
        <v>30750</v>
      </c>
      <c r="I113" s="23">
        <v>738</v>
      </c>
      <c r="J113" s="2"/>
    </row>
    <row r="114" spans="1:10" ht="12.75" customHeight="1">
      <c r="A114" s="12" t="s">
        <v>75</v>
      </c>
      <c r="B114" s="27">
        <v>6</v>
      </c>
      <c r="C114" s="21">
        <f t="shared" si="4"/>
        <v>307</v>
      </c>
      <c r="D114" s="14">
        <v>1842</v>
      </c>
      <c r="E114" s="22"/>
      <c r="F114" s="12" t="s">
        <v>387</v>
      </c>
      <c r="G114" s="13">
        <v>0.121</v>
      </c>
      <c r="H114" s="21">
        <f t="shared" si="3"/>
        <v>50430</v>
      </c>
      <c r="I114" s="14">
        <v>6102.03</v>
      </c>
      <c r="J114" s="2"/>
    </row>
    <row r="115" spans="1:10" ht="12.75" customHeight="1">
      <c r="A115" s="12" t="s">
        <v>409</v>
      </c>
      <c r="B115" s="27">
        <v>5</v>
      </c>
      <c r="C115" s="21">
        <f t="shared" si="4"/>
        <v>1476</v>
      </c>
      <c r="D115" s="14">
        <v>7380</v>
      </c>
      <c r="E115" s="22"/>
      <c r="F115" s="12" t="s">
        <v>241</v>
      </c>
      <c r="G115" s="13">
        <v>0.225</v>
      </c>
      <c r="H115" s="21">
        <f t="shared" si="3"/>
        <v>81180</v>
      </c>
      <c r="I115" s="14">
        <v>18265.5</v>
      </c>
      <c r="J115" s="2"/>
    </row>
    <row r="116" spans="1:10" ht="12.75" customHeight="1">
      <c r="A116" s="12" t="s">
        <v>410</v>
      </c>
      <c r="B116" s="27">
        <v>3</v>
      </c>
      <c r="C116" s="21">
        <f t="shared" si="4"/>
        <v>1476</v>
      </c>
      <c r="D116" s="14">
        <v>4428</v>
      </c>
      <c r="E116" s="22"/>
      <c r="F116" s="12" t="s">
        <v>388</v>
      </c>
      <c r="G116" s="13">
        <v>0.064</v>
      </c>
      <c r="H116" s="21">
        <f t="shared" si="3"/>
        <v>104550</v>
      </c>
      <c r="I116" s="14">
        <v>6691.2</v>
      </c>
      <c r="J116" s="2"/>
    </row>
    <row r="117" spans="1:10" ht="12.75" customHeight="1">
      <c r="A117" s="12" t="s">
        <v>411</v>
      </c>
      <c r="B117" s="27">
        <v>12</v>
      </c>
      <c r="C117" s="21">
        <f t="shared" si="4"/>
        <v>1476</v>
      </c>
      <c r="D117" s="14">
        <v>17712</v>
      </c>
      <c r="E117" s="22"/>
      <c r="F117" s="12" t="s">
        <v>242</v>
      </c>
      <c r="G117" s="13">
        <v>0.331</v>
      </c>
      <c r="H117" s="21">
        <f t="shared" si="3"/>
        <v>141449.99999999997</v>
      </c>
      <c r="I117" s="14">
        <v>46819.95</v>
      </c>
      <c r="J117" s="2"/>
    </row>
    <row r="118" spans="1:10" ht="12.75" customHeight="1">
      <c r="A118" s="12" t="s">
        <v>412</v>
      </c>
      <c r="B118" s="27">
        <v>3</v>
      </c>
      <c r="C118" s="21">
        <f t="shared" si="4"/>
        <v>2337</v>
      </c>
      <c r="D118" s="14">
        <v>7011</v>
      </c>
      <c r="E118" s="22"/>
      <c r="F118" s="12" t="s">
        <v>389</v>
      </c>
      <c r="G118" s="13">
        <v>0.065</v>
      </c>
      <c r="H118" s="21">
        <f t="shared" si="3"/>
        <v>22139.999999999996</v>
      </c>
      <c r="I118" s="14">
        <v>1439.1</v>
      </c>
      <c r="J118" s="2"/>
    </row>
    <row r="119" spans="1:10" ht="12.75" customHeight="1">
      <c r="A119" s="12" t="s">
        <v>76</v>
      </c>
      <c r="B119" s="27">
        <v>1</v>
      </c>
      <c r="C119" s="21">
        <f t="shared" si="4"/>
        <v>7380</v>
      </c>
      <c r="D119" s="14">
        <v>7380</v>
      </c>
      <c r="E119" s="22"/>
      <c r="F119" s="12" t="s">
        <v>243</v>
      </c>
      <c r="G119" s="13">
        <v>0.106</v>
      </c>
      <c r="H119" s="21">
        <f t="shared" si="3"/>
        <v>27060.000000000004</v>
      </c>
      <c r="I119" s="14">
        <v>2868.36</v>
      </c>
      <c r="J119" s="2"/>
    </row>
    <row r="120" spans="1:10" ht="12.75" customHeight="1">
      <c r="A120" s="12" t="s">
        <v>77</v>
      </c>
      <c r="B120" s="27">
        <v>1</v>
      </c>
      <c r="C120" s="21">
        <f t="shared" si="4"/>
        <v>147</v>
      </c>
      <c r="D120" s="23">
        <v>147</v>
      </c>
      <c r="E120" s="22"/>
      <c r="F120" s="12" t="s">
        <v>244</v>
      </c>
      <c r="G120" s="13">
        <v>0.099</v>
      </c>
      <c r="H120" s="21">
        <f t="shared" si="3"/>
        <v>51660</v>
      </c>
      <c r="I120" s="14">
        <v>5114.34</v>
      </c>
      <c r="J120" s="2"/>
    </row>
    <row r="121" spans="1:10" ht="12.75" customHeight="1">
      <c r="A121" s="12" t="s">
        <v>78</v>
      </c>
      <c r="B121" s="27">
        <v>12</v>
      </c>
      <c r="C121" s="21">
        <f t="shared" si="4"/>
        <v>1660.5</v>
      </c>
      <c r="D121" s="14">
        <v>19926</v>
      </c>
      <c r="E121" s="22"/>
      <c r="F121" s="12" t="s">
        <v>245</v>
      </c>
      <c r="G121" s="13">
        <v>0.546</v>
      </c>
      <c r="H121" s="21">
        <f t="shared" si="3"/>
        <v>43049.99999999999</v>
      </c>
      <c r="I121" s="14">
        <v>23505.3</v>
      </c>
      <c r="J121" s="2"/>
    </row>
    <row r="122" spans="1:10" ht="12.75" customHeight="1">
      <c r="A122" s="12" t="s">
        <v>79</v>
      </c>
      <c r="B122" s="27">
        <v>10</v>
      </c>
      <c r="C122" s="21">
        <f t="shared" si="4"/>
        <v>1845</v>
      </c>
      <c r="D122" s="14">
        <v>18450</v>
      </c>
      <c r="E122" s="22"/>
      <c r="F122" s="12" t="s">
        <v>246</v>
      </c>
      <c r="G122" s="13">
        <v>0.344</v>
      </c>
      <c r="H122" s="21">
        <f t="shared" si="3"/>
        <v>81180</v>
      </c>
      <c r="I122" s="14">
        <v>27925.92</v>
      </c>
      <c r="J122" s="2"/>
    </row>
    <row r="123" spans="1:10" ht="12.75" customHeight="1">
      <c r="A123" s="12" t="s">
        <v>527</v>
      </c>
      <c r="B123" s="27">
        <v>47</v>
      </c>
      <c r="C123" s="21">
        <f t="shared" si="4"/>
        <v>35</v>
      </c>
      <c r="D123" s="14">
        <v>1645</v>
      </c>
      <c r="E123" s="22"/>
      <c r="F123" s="12" t="s">
        <v>336</v>
      </c>
      <c r="G123" s="13">
        <v>0.118</v>
      </c>
      <c r="H123" s="21">
        <f t="shared" si="3"/>
        <v>104550</v>
      </c>
      <c r="I123" s="14">
        <v>12336.9</v>
      </c>
      <c r="J123" s="2"/>
    </row>
    <row r="124" spans="1:10" ht="12.75" customHeight="1">
      <c r="A124" s="12" t="s">
        <v>80</v>
      </c>
      <c r="B124" s="27">
        <v>1</v>
      </c>
      <c r="C124" s="21">
        <f t="shared" si="4"/>
        <v>4182</v>
      </c>
      <c r="D124" s="14">
        <v>4182</v>
      </c>
      <c r="E124" s="22"/>
      <c r="F124" s="12" t="s">
        <v>247</v>
      </c>
      <c r="G124" s="13">
        <v>0.016</v>
      </c>
      <c r="H124" s="21">
        <f t="shared" si="3"/>
        <v>190650</v>
      </c>
      <c r="I124" s="14">
        <v>3050.4</v>
      </c>
      <c r="J124" s="2"/>
    </row>
    <row r="125" spans="1:10" ht="12.75" customHeight="1">
      <c r="A125" s="12" t="s">
        <v>81</v>
      </c>
      <c r="B125" s="27">
        <v>6</v>
      </c>
      <c r="C125" s="21">
        <f t="shared" si="4"/>
        <v>147</v>
      </c>
      <c r="D125" s="23">
        <v>882</v>
      </c>
      <c r="E125" s="22"/>
      <c r="F125" s="12" t="s">
        <v>248</v>
      </c>
      <c r="G125" s="13">
        <v>0.02</v>
      </c>
      <c r="H125" s="21">
        <f t="shared" si="3"/>
        <v>41820</v>
      </c>
      <c r="I125" s="23">
        <v>836.4</v>
      </c>
      <c r="J125" s="2"/>
    </row>
    <row r="126" spans="1:10" ht="12.75" customHeight="1">
      <c r="A126" s="12" t="s">
        <v>82</v>
      </c>
      <c r="B126" s="27">
        <v>9</v>
      </c>
      <c r="C126" s="21">
        <f t="shared" si="4"/>
        <v>270</v>
      </c>
      <c r="D126" s="14">
        <v>2430</v>
      </c>
      <c r="E126" s="22"/>
      <c r="F126" s="12" t="s">
        <v>249</v>
      </c>
      <c r="G126" s="13">
        <v>0.05</v>
      </c>
      <c r="H126" s="21">
        <f t="shared" si="3"/>
        <v>40590</v>
      </c>
      <c r="I126" s="14">
        <v>2029.5</v>
      </c>
      <c r="J126" s="2"/>
    </row>
    <row r="127" spans="1:10" ht="12.75" customHeight="1">
      <c r="A127" s="12" t="s">
        <v>528</v>
      </c>
      <c r="B127" s="27">
        <v>1</v>
      </c>
      <c r="C127" s="21">
        <f t="shared" si="4"/>
        <v>1000</v>
      </c>
      <c r="D127" s="14">
        <v>1000</v>
      </c>
      <c r="E127" s="22"/>
      <c r="F127" s="12" t="s">
        <v>250</v>
      </c>
      <c r="G127" s="13">
        <v>0.05</v>
      </c>
      <c r="H127" s="21">
        <f t="shared" si="3"/>
        <v>118080</v>
      </c>
      <c r="I127" s="14">
        <v>5904</v>
      </c>
      <c r="J127" s="2"/>
    </row>
    <row r="128" spans="1:10" ht="12.75" customHeight="1">
      <c r="A128" s="12" t="s">
        <v>83</v>
      </c>
      <c r="B128" s="27">
        <v>33</v>
      </c>
      <c r="C128" s="21">
        <f t="shared" si="4"/>
        <v>590</v>
      </c>
      <c r="D128" s="14">
        <v>19470</v>
      </c>
      <c r="E128" s="22"/>
      <c r="F128" s="12" t="s">
        <v>251</v>
      </c>
      <c r="G128" s="13">
        <v>0.34</v>
      </c>
      <c r="H128" s="21">
        <f t="shared" si="3"/>
        <v>81180</v>
      </c>
      <c r="I128" s="14">
        <v>27601.2</v>
      </c>
      <c r="J128" s="2"/>
    </row>
    <row r="129" spans="1:10" ht="12.75" customHeight="1">
      <c r="A129" s="12" t="s">
        <v>529</v>
      </c>
      <c r="B129" s="27">
        <v>1</v>
      </c>
      <c r="C129" s="21">
        <f t="shared" si="4"/>
        <v>500</v>
      </c>
      <c r="D129" s="23">
        <v>500</v>
      </c>
      <c r="E129" s="22"/>
      <c r="F129" s="12" t="s">
        <v>252</v>
      </c>
      <c r="G129" s="13">
        <v>0.273</v>
      </c>
      <c r="H129" s="21">
        <f t="shared" si="3"/>
        <v>132840</v>
      </c>
      <c r="I129" s="14">
        <v>36265.32</v>
      </c>
      <c r="J129" s="2"/>
    </row>
    <row r="130" spans="1:10" ht="12.75" customHeight="1">
      <c r="A130" s="12" t="s">
        <v>530</v>
      </c>
      <c r="B130" s="27">
        <v>4</v>
      </c>
      <c r="C130" s="21">
        <f t="shared" si="4"/>
        <v>800</v>
      </c>
      <c r="D130" s="14">
        <v>3200</v>
      </c>
      <c r="E130" s="22"/>
      <c r="F130" s="12" t="s">
        <v>253</v>
      </c>
      <c r="G130" s="13">
        <v>0.394</v>
      </c>
      <c r="H130" s="21">
        <f t="shared" si="3"/>
        <v>206640</v>
      </c>
      <c r="I130" s="14">
        <v>81416.16</v>
      </c>
      <c r="J130" s="2"/>
    </row>
    <row r="131" spans="1:10" ht="12.75" customHeight="1">
      <c r="A131" s="12" t="s">
        <v>531</v>
      </c>
      <c r="B131" s="27">
        <v>4</v>
      </c>
      <c r="C131" s="21">
        <f t="shared" si="4"/>
        <v>800</v>
      </c>
      <c r="D131" s="14">
        <v>3200</v>
      </c>
      <c r="E131" s="22"/>
      <c r="F131" s="12" t="s">
        <v>254</v>
      </c>
      <c r="G131" s="13">
        <v>3.901</v>
      </c>
      <c r="H131" s="21">
        <f aca="true" t="shared" si="5" ref="H131:H194">I131/G131</f>
        <v>29520.000000000004</v>
      </c>
      <c r="I131" s="14">
        <v>115157.52</v>
      </c>
      <c r="J131" s="2"/>
    </row>
    <row r="132" spans="1:10" ht="12.75" customHeight="1">
      <c r="A132" s="12" t="s">
        <v>84</v>
      </c>
      <c r="B132" s="27">
        <v>3</v>
      </c>
      <c r="C132" s="21">
        <f t="shared" si="4"/>
        <v>738</v>
      </c>
      <c r="D132" s="14">
        <v>2214</v>
      </c>
      <c r="E132" s="22"/>
      <c r="F132" s="12" t="s">
        <v>255</v>
      </c>
      <c r="G132" s="13">
        <v>0.052</v>
      </c>
      <c r="H132" s="21">
        <f t="shared" si="5"/>
        <v>54120</v>
      </c>
      <c r="I132" s="14">
        <v>2814.24</v>
      </c>
      <c r="J132" s="2"/>
    </row>
    <row r="133" spans="1:10" ht="12.75" customHeight="1">
      <c r="A133" s="12" t="s">
        <v>353</v>
      </c>
      <c r="B133" s="27">
        <v>4</v>
      </c>
      <c r="C133" s="21">
        <f t="shared" si="4"/>
        <v>12.5</v>
      </c>
      <c r="D133" s="23">
        <v>50</v>
      </c>
      <c r="E133" s="22"/>
      <c r="F133" s="12" t="s">
        <v>256</v>
      </c>
      <c r="G133" s="13">
        <v>0.492</v>
      </c>
      <c r="H133" s="21">
        <f t="shared" si="5"/>
        <v>98400.00000000001</v>
      </c>
      <c r="I133" s="14">
        <v>48412.8</v>
      </c>
      <c r="J133" s="2"/>
    </row>
    <row r="134" spans="1:10" ht="12.75" customHeight="1">
      <c r="A134" s="12" t="s">
        <v>354</v>
      </c>
      <c r="B134" s="27">
        <v>10</v>
      </c>
      <c r="C134" s="21">
        <f t="shared" si="4"/>
        <v>61.5</v>
      </c>
      <c r="D134" s="23">
        <v>615</v>
      </c>
      <c r="E134" s="22"/>
      <c r="F134" s="12" t="s">
        <v>257</v>
      </c>
      <c r="G134" s="13">
        <v>0.33</v>
      </c>
      <c r="H134" s="21">
        <f t="shared" si="5"/>
        <v>86100</v>
      </c>
      <c r="I134" s="14">
        <v>28413</v>
      </c>
      <c r="J134" s="2"/>
    </row>
    <row r="135" spans="1:10" ht="12.75" customHeight="1">
      <c r="A135" s="12" t="s">
        <v>355</v>
      </c>
      <c r="B135" s="27">
        <v>40</v>
      </c>
      <c r="C135" s="21">
        <f t="shared" si="4"/>
        <v>7.5</v>
      </c>
      <c r="D135" s="23">
        <v>300</v>
      </c>
      <c r="E135" s="22"/>
      <c r="F135" s="12" t="s">
        <v>258</v>
      </c>
      <c r="G135" s="13">
        <v>0.256</v>
      </c>
      <c r="H135" s="21">
        <f t="shared" si="5"/>
        <v>70110</v>
      </c>
      <c r="I135" s="14">
        <v>17948.16</v>
      </c>
      <c r="J135" s="2"/>
    </row>
    <row r="136" spans="1:10" ht="12.75" customHeight="1">
      <c r="A136" s="12" t="s">
        <v>85</v>
      </c>
      <c r="B136" s="27">
        <v>204</v>
      </c>
      <c r="C136" s="21">
        <f t="shared" si="4"/>
        <v>147</v>
      </c>
      <c r="D136" s="14">
        <v>29988</v>
      </c>
      <c r="E136" s="22"/>
      <c r="F136" s="12" t="s">
        <v>259</v>
      </c>
      <c r="G136" s="13">
        <v>0.026</v>
      </c>
      <c r="H136" s="21">
        <f t="shared" si="5"/>
        <v>147600</v>
      </c>
      <c r="I136" s="14">
        <v>3837.6</v>
      </c>
      <c r="J136" s="2"/>
    </row>
    <row r="137" spans="1:10" ht="12.75" customHeight="1">
      <c r="A137" s="12" t="s">
        <v>86</v>
      </c>
      <c r="B137" s="27">
        <v>53</v>
      </c>
      <c r="C137" s="21">
        <f t="shared" si="4"/>
        <v>18.5</v>
      </c>
      <c r="D137" s="23">
        <v>980.5</v>
      </c>
      <c r="E137" s="22"/>
      <c r="F137" s="12" t="s">
        <v>260</v>
      </c>
      <c r="G137" s="13">
        <v>0.084</v>
      </c>
      <c r="H137" s="21">
        <f t="shared" si="5"/>
        <v>44280</v>
      </c>
      <c r="I137" s="14">
        <v>3719.52</v>
      </c>
      <c r="J137" s="2"/>
    </row>
    <row r="138" spans="1:10" ht="12.75" customHeight="1">
      <c r="A138" s="12" t="s">
        <v>87</v>
      </c>
      <c r="B138" s="27">
        <v>88</v>
      </c>
      <c r="C138" s="21">
        <f t="shared" si="4"/>
        <v>18.5</v>
      </c>
      <c r="D138" s="14">
        <v>1628</v>
      </c>
      <c r="E138" s="22"/>
      <c r="F138" s="12" t="s">
        <v>261</v>
      </c>
      <c r="G138" s="13">
        <v>0.125</v>
      </c>
      <c r="H138" s="21">
        <f t="shared" si="5"/>
        <v>30750</v>
      </c>
      <c r="I138" s="14">
        <v>3843.75</v>
      </c>
      <c r="J138" s="2"/>
    </row>
    <row r="139" spans="1:10" ht="12.75" customHeight="1">
      <c r="A139" s="12" t="s">
        <v>88</v>
      </c>
      <c r="B139" s="27">
        <v>42</v>
      </c>
      <c r="C139" s="21">
        <f t="shared" si="4"/>
        <v>18.5</v>
      </c>
      <c r="D139" s="23">
        <v>777</v>
      </c>
      <c r="E139" s="22"/>
      <c r="F139" s="12" t="s">
        <v>262</v>
      </c>
      <c r="G139" s="13">
        <v>0.12</v>
      </c>
      <c r="H139" s="21">
        <f t="shared" si="5"/>
        <v>44280.00000000001</v>
      </c>
      <c r="I139" s="14">
        <v>5313.6</v>
      </c>
      <c r="J139" s="2"/>
    </row>
    <row r="140" spans="1:10" ht="12.75" customHeight="1">
      <c r="A140" s="12" t="s">
        <v>356</v>
      </c>
      <c r="B140" s="27">
        <v>25</v>
      </c>
      <c r="C140" s="21">
        <f t="shared" si="4"/>
        <v>15</v>
      </c>
      <c r="D140" s="23">
        <v>375</v>
      </c>
      <c r="E140" s="22"/>
      <c r="F140" s="12" t="s">
        <v>263</v>
      </c>
      <c r="G140" s="13">
        <v>0.087</v>
      </c>
      <c r="H140" s="21">
        <f t="shared" si="5"/>
        <v>59040</v>
      </c>
      <c r="I140" s="14">
        <v>5136.48</v>
      </c>
      <c r="J140" s="2"/>
    </row>
    <row r="141" spans="1:10" ht="12.75" customHeight="1">
      <c r="A141" s="12" t="s">
        <v>413</v>
      </c>
      <c r="B141" s="27">
        <v>11</v>
      </c>
      <c r="C141" s="21">
        <f t="shared" si="4"/>
        <v>22</v>
      </c>
      <c r="D141" s="23">
        <v>242</v>
      </c>
      <c r="E141" s="22"/>
      <c r="F141" s="12" t="s">
        <v>264</v>
      </c>
      <c r="G141" s="13">
        <v>0.112</v>
      </c>
      <c r="H141" s="21">
        <f t="shared" si="5"/>
        <v>27059.999999999996</v>
      </c>
      <c r="I141" s="14">
        <v>3030.72</v>
      </c>
      <c r="J141" s="2"/>
    </row>
    <row r="142" spans="1:10" ht="12.75" customHeight="1">
      <c r="A142" s="12" t="s">
        <v>414</v>
      </c>
      <c r="B142" s="27">
        <v>4</v>
      </c>
      <c r="C142" s="21">
        <f t="shared" si="4"/>
        <v>22</v>
      </c>
      <c r="D142" s="23">
        <v>88</v>
      </c>
      <c r="E142" s="22"/>
      <c r="F142" s="12" t="s">
        <v>265</v>
      </c>
      <c r="G142" s="13">
        <v>0.145</v>
      </c>
      <c r="H142" s="21">
        <f t="shared" si="5"/>
        <v>27060</v>
      </c>
      <c r="I142" s="14">
        <v>3923.7</v>
      </c>
      <c r="J142" s="2"/>
    </row>
    <row r="143" spans="1:10" ht="12.75" customHeight="1">
      <c r="A143" s="12" t="s">
        <v>89</v>
      </c>
      <c r="B143" s="27">
        <v>40</v>
      </c>
      <c r="C143" s="21">
        <f t="shared" si="4"/>
        <v>22</v>
      </c>
      <c r="D143" s="23">
        <v>880</v>
      </c>
      <c r="E143" s="22"/>
      <c r="F143" s="12" t="s">
        <v>266</v>
      </c>
      <c r="G143" s="13">
        <v>0.119</v>
      </c>
      <c r="H143" s="21">
        <f t="shared" si="5"/>
        <v>68880</v>
      </c>
      <c r="I143" s="14">
        <v>8196.72</v>
      </c>
      <c r="J143" s="2"/>
    </row>
    <row r="144" spans="1:10" ht="12.75" customHeight="1">
      <c r="A144" s="12" t="s">
        <v>90</v>
      </c>
      <c r="B144" s="27">
        <v>100</v>
      </c>
      <c r="C144" s="21">
        <f t="shared" si="4"/>
        <v>222</v>
      </c>
      <c r="D144" s="14">
        <v>22200</v>
      </c>
      <c r="E144" s="22"/>
      <c r="F144" s="12" t="s">
        <v>267</v>
      </c>
      <c r="G144" s="13">
        <v>0.02</v>
      </c>
      <c r="H144" s="21">
        <f t="shared" si="5"/>
        <v>1845000</v>
      </c>
      <c r="I144" s="14">
        <v>36900</v>
      </c>
      <c r="J144" s="2"/>
    </row>
    <row r="145" spans="1:10" ht="12.75" customHeight="1">
      <c r="A145" s="12" t="s">
        <v>91</v>
      </c>
      <c r="B145" s="27">
        <v>46</v>
      </c>
      <c r="C145" s="21">
        <f t="shared" si="4"/>
        <v>22</v>
      </c>
      <c r="D145" s="14">
        <v>1012</v>
      </c>
      <c r="E145" s="22"/>
      <c r="F145" s="12" t="s">
        <v>268</v>
      </c>
      <c r="G145" s="13">
        <v>0.014</v>
      </c>
      <c r="H145" s="21">
        <f t="shared" si="5"/>
        <v>369000</v>
      </c>
      <c r="I145" s="14">
        <v>5166</v>
      </c>
      <c r="J145" s="2"/>
    </row>
    <row r="146" spans="1:10" ht="12.75" customHeight="1">
      <c r="A146" s="12" t="s">
        <v>92</v>
      </c>
      <c r="B146" s="27">
        <v>180</v>
      </c>
      <c r="C146" s="21">
        <f t="shared" si="4"/>
        <v>30.5</v>
      </c>
      <c r="D146" s="14">
        <v>5490</v>
      </c>
      <c r="E146" s="22"/>
      <c r="F146" s="12" t="s">
        <v>516</v>
      </c>
      <c r="G146" s="13">
        <v>0.064</v>
      </c>
      <c r="H146" s="21">
        <f t="shared" si="5"/>
        <v>530000</v>
      </c>
      <c r="I146" s="14">
        <v>33920</v>
      </c>
      <c r="J146" s="2"/>
    </row>
    <row r="147" spans="1:10" ht="12.75" customHeight="1">
      <c r="A147" s="12" t="s">
        <v>93</v>
      </c>
      <c r="B147" s="27">
        <v>250</v>
      </c>
      <c r="C147" s="21">
        <f t="shared" si="4"/>
        <v>30.5</v>
      </c>
      <c r="D147" s="14">
        <v>7625</v>
      </c>
      <c r="E147" s="22"/>
      <c r="F147" s="12" t="s">
        <v>269</v>
      </c>
      <c r="G147" s="13">
        <v>0.003</v>
      </c>
      <c r="H147" s="21">
        <f t="shared" si="5"/>
        <v>67650</v>
      </c>
      <c r="I147" s="23">
        <v>202.95</v>
      </c>
      <c r="J147" s="2"/>
    </row>
    <row r="148" spans="1:10" ht="12.75" customHeight="1">
      <c r="A148" s="12" t="s">
        <v>94</v>
      </c>
      <c r="B148" s="27">
        <v>418</v>
      </c>
      <c r="C148" s="21">
        <f t="shared" si="4"/>
        <v>30.5</v>
      </c>
      <c r="D148" s="14">
        <v>12749</v>
      </c>
      <c r="E148" s="22"/>
      <c r="F148" s="12" t="s">
        <v>270</v>
      </c>
      <c r="G148" s="13">
        <v>0.018</v>
      </c>
      <c r="H148" s="21">
        <f t="shared" si="5"/>
        <v>885600</v>
      </c>
      <c r="I148" s="14">
        <v>15940.8</v>
      </c>
      <c r="J148" s="2"/>
    </row>
    <row r="149" spans="1:10" ht="12.75" customHeight="1">
      <c r="A149" s="12" t="s">
        <v>95</v>
      </c>
      <c r="B149" s="27">
        <v>90</v>
      </c>
      <c r="C149" s="21">
        <f t="shared" si="4"/>
        <v>30.5</v>
      </c>
      <c r="D149" s="14">
        <v>2745</v>
      </c>
      <c r="E149" s="22"/>
      <c r="F149" s="12" t="s">
        <v>517</v>
      </c>
      <c r="G149" s="13">
        <v>0.22</v>
      </c>
      <c r="H149" s="21">
        <f t="shared" si="5"/>
        <v>850000</v>
      </c>
      <c r="I149" s="14">
        <v>187000</v>
      </c>
      <c r="J149" s="2"/>
    </row>
    <row r="150" spans="1:10" ht="12.75" customHeight="1">
      <c r="A150" s="12" t="s">
        <v>96</v>
      </c>
      <c r="B150" s="27">
        <v>42</v>
      </c>
      <c r="C150" s="21">
        <f aca="true" t="shared" si="6" ref="C150:C167">D150/B150</f>
        <v>61.5</v>
      </c>
      <c r="D150" s="14">
        <v>2583</v>
      </c>
      <c r="E150" s="22"/>
      <c r="F150" s="12" t="s">
        <v>271</v>
      </c>
      <c r="G150" s="13">
        <v>0.352</v>
      </c>
      <c r="H150" s="21">
        <f t="shared" si="5"/>
        <v>19680</v>
      </c>
      <c r="I150" s="14">
        <v>6927.36</v>
      </c>
      <c r="J150" s="2"/>
    </row>
    <row r="151" spans="1:10" ht="12.75" customHeight="1">
      <c r="A151" s="12" t="s">
        <v>97</v>
      </c>
      <c r="B151" s="27">
        <v>8</v>
      </c>
      <c r="C151" s="21">
        <f t="shared" si="6"/>
        <v>61.5</v>
      </c>
      <c r="D151" s="23">
        <v>492</v>
      </c>
      <c r="E151" s="22"/>
      <c r="F151" s="12" t="s">
        <v>390</v>
      </c>
      <c r="G151" s="13">
        <v>0.035</v>
      </c>
      <c r="H151" s="21">
        <f t="shared" si="5"/>
        <v>55349.99999999999</v>
      </c>
      <c r="I151" s="14">
        <v>1937.25</v>
      </c>
      <c r="J151" s="2"/>
    </row>
    <row r="152" spans="1:10" ht="12.75" customHeight="1">
      <c r="A152" s="12" t="s">
        <v>98</v>
      </c>
      <c r="B152" s="27">
        <v>375</v>
      </c>
      <c r="C152" s="21">
        <f t="shared" si="6"/>
        <v>33</v>
      </c>
      <c r="D152" s="14">
        <v>12375</v>
      </c>
      <c r="E152" s="22"/>
      <c r="F152" s="12" t="s">
        <v>272</v>
      </c>
      <c r="G152" s="13">
        <v>0.046</v>
      </c>
      <c r="H152" s="21">
        <f t="shared" si="5"/>
        <v>73800</v>
      </c>
      <c r="I152" s="14">
        <v>3394.8</v>
      </c>
      <c r="J152" s="2"/>
    </row>
    <row r="153" spans="1:10" ht="12.75" customHeight="1">
      <c r="A153" s="12" t="s">
        <v>99</v>
      </c>
      <c r="B153" s="27">
        <v>25</v>
      </c>
      <c r="C153" s="21">
        <f t="shared" si="6"/>
        <v>74</v>
      </c>
      <c r="D153" s="14">
        <v>1850</v>
      </c>
      <c r="E153" s="22"/>
      <c r="F153" s="12" t="s">
        <v>273</v>
      </c>
      <c r="G153" s="13">
        <v>0.043</v>
      </c>
      <c r="H153" s="21">
        <f t="shared" si="5"/>
        <v>472320</v>
      </c>
      <c r="I153" s="14">
        <v>20309.76</v>
      </c>
      <c r="J153" s="2"/>
    </row>
    <row r="154" spans="1:10" ht="12.75" customHeight="1">
      <c r="A154" s="12" t="s">
        <v>100</v>
      </c>
      <c r="B154" s="27">
        <v>18</v>
      </c>
      <c r="C154" s="21">
        <f t="shared" si="6"/>
        <v>27</v>
      </c>
      <c r="D154" s="23">
        <v>486</v>
      </c>
      <c r="E154" s="22"/>
      <c r="F154" s="12" t="s">
        <v>274</v>
      </c>
      <c r="G154" s="13">
        <v>0.061</v>
      </c>
      <c r="H154" s="21">
        <f t="shared" si="5"/>
        <v>29520</v>
      </c>
      <c r="I154" s="14">
        <v>1800.72</v>
      </c>
      <c r="J154" s="2"/>
    </row>
    <row r="155" spans="1:10" ht="12.75" customHeight="1">
      <c r="A155" s="12" t="s">
        <v>101</v>
      </c>
      <c r="B155" s="27">
        <v>23</v>
      </c>
      <c r="C155" s="21">
        <f t="shared" si="6"/>
        <v>61</v>
      </c>
      <c r="D155" s="14">
        <v>1403</v>
      </c>
      <c r="E155" s="22"/>
      <c r="F155" s="12" t="s">
        <v>275</v>
      </c>
      <c r="G155" s="13">
        <v>0.198</v>
      </c>
      <c r="H155" s="21">
        <f t="shared" si="5"/>
        <v>147600</v>
      </c>
      <c r="I155" s="14">
        <v>29224.8</v>
      </c>
      <c r="J155" s="2"/>
    </row>
    <row r="156" spans="1:10" ht="12.75" customHeight="1">
      <c r="A156" s="12" t="s">
        <v>102</v>
      </c>
      <c r="B156" s="27">
        <v>1</v>
      </c>
      <c r="C156" s="21">
        <f t="shared" si="6"/>
        <v>10</v>
      </c>
      <c r="D156" s="23">
        <v>10</v>
      </c>
      <c r="E156" s="22"/>
      <c r="F156" s="12" t="s">
        <v>344</v>
      </c>
      <c r="G156" s="13">
        <v>0.283</v>
      </c>
      <c r="H156" s="21">
        <f t="shared" si="5"/>
        <v>88560</v>
      </c>
      <c r="I156" s="14">
        <v>25062.48</v>
      </c>
      <c r="J156" s="2"/>
    </row>
    <row r="157" spans="1:10" ht="12.75" customHeight="1">
      <c r="A157" s="12" t="s">
        <v>103</v>
      </c>
      <c r="B157" s="27">
        <v>203</v>
      </c>
      <c r="C157" s="21">
        <f t="shared" si="6"/>
        <v>10</v>
      </c>
      <c r="D157" s="14">
        <v>2030</v>
      </c>
      <c r="E157" s="22"/>
      <c r="F157" s="12" t="s">
        <v>276</v>
      </c>
      <c r="G157" s="13">
        <v>0.096</v>
      </c>
      <c r="H157" s="21">
        <f t="shared" si="5"/>
        <v>88560</v>
      </c>
      <c r="I157" s="14">
        <v>8501.76</v>
      </c>
      <c r="J157" s="2"/>
    </row>
    <row r="158" spans="1:10" ht="12.75" customHeight="1">
      <c r="A158" s="12" t="s">
        <v>104</v>
      </c>
      <c r="B158" s="27">
        <v>508</v>
      </c>
      <c r="C158" s="21">
        <f t="shared" si="6"/>
        <v>7.5</v>
      </c>
      <c r="D158" s="14">
        <v>3810</v>
      </c>
      <c r="E158" s="22"/>
      <c r="F158" s="12" t="s">
        <v>352</v>
      </c>
      <c r="G158" s="13">
        <v>0.276</v>
      </c>
      <c r="H158" s="21">
        <f t="shared" si="5"/>
        <v>136529.99999999997</v>
      </c>
      <c r="I158" s="14">
        <v>37682.28</v>
      </c>
      <c r="J158" s="2"/>
    </row>
    <row r="159" spans="1:10" ht="12.75" customHeight="1">
      <c r="A159" s="12" t="s">
        <v>105</v>
      </c>
      <c r="B159" s="27">
        <v>48</v>
      </c>
      <c r="C159" s="21">
        <f t="shared" si="6"/>
        <v>10</v>
      </c>
      <c r="D159" s="23">
        <v>480</v>
      </c>
      <c r="E159" s="22"/>
      <c r="F159" s="12" t="s">
        <v>277</v>
      </c>
      <c r="G159" s="13">
        <v>0.012</v>
      </c>
      <c r="H159" s="21">
        <f t="shared" si="5"/>
        <v>147600</v>
      </c>
      <c r="I159" s="14">
        <v>1771.2</v>
      </c>
      <c r="J159" s="2"/>
    </row>
    <row r="160" spans="1:10" ht="12.75" customHeight="1">
      <c r="A160" s="12" t="s">
        <v>324</v>
      </c>
      <c r="B160" s="27">
        <v>1</v>
      </c>
      <c r="C160" s="21">
        <f t="shared" si="6"/>
        <v>221</v>
      </c>
      <c r="D160" s="23">
        <v>221</v>
      </c>
      <c r="E160" s="22"/>
      <c r="F160" s="12" t="s">
        <v>278</v>
      </c>
      <c r="G160" s="13">
        <v>0.294</v>
      </c>
      <c r="H160" s="21">
        <f t="shared" si="5"/>
        <v>221400</v>
      </c>
      <c r="I160" s="14">
        <v>65091.6</v>
      </c>
      <c r="J160" s="2"/>
    </row>
    <row r="161" spans="1:10" ht="12.75" customHeight="1">
      <c r="A161" s="12" t="s">
        <v>106</v>
      </c>
      <c r="B161" s="27">
        <v>685</v>
      </c>
      <c r="C161" s="21">
        <f t="shared" si="6"/>
        <v>61</v>
      </c>
      <c r="D161" s="14">
        <v>41785</v>
      </c>
      <c r="E161" s="22"/>
      <c r="F161" s="12" t="s">
        <v>279</v>
      </c>
      <c r="G161" s="13">
        <v>0.134</v>
      </c>
      <c r="H161" s="21">
        <f t="shared" si="5"/>
        <v>29519.999999999996</v>
      </c>
      <c r="I161" s="14">
        <v>3955.68</v>
      </c>
      <c r="J161" s="2"/>
    </row>
    <row r="162" spans="1:10" ht="12.75" customHeight="1">
      <c r="A162" s="12" t="s">
        <v>510</v>
      </c>
      <c r="B162" s="27">
        <v>1</v>
      </c>
      <c r="C162" s="21">
        <f t="shared" si="6"/>
        <v>1660</v>
      </c>
      <c r="D162" s="14">
        <v>1660</v>
      </c>
      <c r="E162" s="22"/>
      <c r="F162" s="12" t="s">
        <v>391</v>
      </c>
      <c r="G162" s="13">
        <v>0.359</v>
      </c>
      <c r="H162" s="21">
        <f t="shared" si="5"/>
        <v>3321.0027855153203</v>
      </c>
      <c r="I162" s="14">
        <v>1192.24</v>
      </c>
      <c r="J162" s="2"/>
    </row>
    <row r="163" spans="1:10" ht="12.75" customHeight="1">
      <c r="A163" s="12" t="s">
        <v>415</v>
      </c>
      <c r="B163" s="27">
        <v>3</v>
      </c>
      <c r="C163" s="21">
        <f t="shared" si="6"/>
        <v>40</v>
      </c>
      <c r="D163" s="23">
        <v>120</v>
      </c>
      <c r="E163" s="22"/>
      <c r="F163" s="12" t="s">
        <v>280</v>
      </c>
      <c r="G163" s="13">
        <v>0.129</v>
      </c>
      <c r="H163" s="21">
        <f t="shared" si="5"/>
        <v>14760</v>
      </c>
      <c r="I163" s="14">
        <v>1904.04</v>
      </c>
      <c r="J163" s="2"/>
    </row>
    <row r="164" spans="1:10" ht="12.75" customHeight="1">
      <c r="A164" s="12" t="s">
        <v>107</v>
      </c>
      <c r="B164" s="27">
        <v>2</v>
      </c>
      <c r="C164" s="21">
        <f t="shared" si="6"/>
        <v>132</v>
      </c>
      <c r="D164" s="23">
        <v>264</v>
      </c>
      <c r="E164" s="22"/>
      <c r="F164" s="12" t="s">
        <v>281</v>
      </c>
      <c r="G164" s="13">
        <v>0.576</v>
      </c>
      <c r="H164" s="21">
        <f t="shared" si="5"/>
        <v>103320.00000000001</v>
      </c>
      <c r="I164" s="14">
        <v>59512.32</v>
      </c>
      <c r="J164" s="2"/>
    </row>
    <row r="165" spans="1:10" ht="12.75" customHeight="1">
      <c r="A165" s="12" t="s">
        <v>108</v>
      </c>
      <c r="B165" s="27">
        <v>48</v>
      </c>
      <c r="C165" s="21">
        <f t="shared" si="6"/>
        <v>59</v>
      </c>
      <c r="D165" s="14">
        <v>2832</v>
      </c>
      <c r="E165" s="22"/>
      <c r="F165" s="12" t="s">
        <v>282</v>
      </c>
      <c r="G165" s="13">
        <v>0.045</v>
      </c>
      <c r="H165" s="21">
        <f t="shared" si="5"/>
        <v>16236</v>
      </c>
      <c r="I165" s="23">
        <v>730.62</v>
      </c>
      <c r="J165" s="2"/>
    </row>
    <row r="166" spans="1:10" ht="12.75" customHeight="1">
      <c r="A166" s="12" t="s">
        <v>109</v>
      </c>
      <c r="B166" s="27">
        <v>3</v>
      </c>
      <c r="C166" s="21">
        <f t="shared" si="6"/>
        <v>59</v>
      </c>
      <c r="D166" s="23">
        <v>177</v>
      </c>
      <c r="E166" s="22"/>
      <c r="F166" s="12" t="s">
        <v>283</v>
      </c>
      <c r="G166" s="13">
        <v>0.4</v>
      </c>
      <c r="H166" s="21">
        <f t="shared" si="5"/>
        <v>51660</v>
      </c>
      <c r="I166" s="14">
        <v>20664</v>
      </c>
      <c r="J166" s="2"/>
    </row>
    <row r="167" spans="1:10" ht="12.75" customHeight="1">
      <c r="A167" s="12" t="s">
        <v>110</v>
      </c>
      <c r="B167" s="27">
        <v>10</v>
      </c>
      <c r="C167" s="21">
        <f t="shared" si="6"/>
        <v>88</v>
      </c>
      <c r="D167" s="23">
        <v>880</v>
      </c>
      <c r="E167" s="22"/>
      <c r="F167" s="12" t="s">
        <v>284</v>
      </c>
      <c r="G167" s="13">
        <v>0.053</v>
      </c>
      <c r="H167" s="21">
        <f t="shared" si="5"/>
        <v>73800</v>
      </c>
      <c r="I167" s="14">
        <v>3911.4</v>
      </c>
      <c r="J167" s="2"/>
    </row>
    <row r="168" spans="1:10" ht="12.75" customHeight="1">
      <c r="A168" s="12" t="s">
        <v>447</v>
      </c>
      <c r="B168" s="27">
        <v>1</v>
      </c>
      <c r="C168" s="21">
        <f aca="true" t="shared" si="7" ref="C168:C212">D168/B168</f>
        <v>369</v>
      </c>
      <c r="D168" s="23">
        <v>369</v>
      </c>
      <c r="E168" s="22"/>
      <c r="F168" s="12" t="s">
        <v>285</v>
      </c>
      <c r="G168" s="13">
        <v>0.077</v>
      </c>
      <c r="H168" s="21">
        <f t="shared" si="5"/>
        <v>22140</v>
      </c>
      <c r="I168" s="14">
        <v>1704.78</v>
      </c>
      <c r="J168" s="2"/>
    </row>
    <row r="169" spans="1:10" ht="12.75" customHeight="1">
      <c r="A169" s="12" t="s">
        <v>111</v>
      </c>
      <c r="B169" s="27">
        <v>2</v>
      </c>
      <c r="C169" s="21">
        <f t="shared" si="7"/>
        <v>74</v>
      </c>
      <c r="D169" s="23">
        <v>148</v>
      </c>
      <c r="E169" s="22"/>
      <c r="F169" s="12" t="s">
        <v>286</v>
      </c>
      <c r="G169" s="13">
        <v>0.037</v>
      </c>
      <c r="H169" s="21">
        <f t="shared" si="5"/>
        <v>88560</v>
      </c>
      <c r="I169" s="14">
        <v>3276.72</v>
      </c>
      <c r="J169" s="2"/>
    </row>
    <row r="170" spans="1:10" ht="12.75" customHeight="1">
      <c r="A170" s="12" t="s">
        <v>448</v>
      </c>
      <c r="B170" s="27">
        <v>3</v>
      </c>
      <c r="C170" s="21">
        <f t="shared" si="7"/>
        <v>147</v>
      </c>
      <c r="D170" s="23">
        <v>441</v>
      </c>
      <c r="E170" s="22"/>
      <c r="F170" s="12" t="s">
        <v>392</v>
      </c>
      <c r="G170" s="13">
        <v>0.124</v>
      </c>
      <c r="H170" s="21">
        <f t="shared" si="5"/>
        <v>18450</v>
      </c>
      <c r="I170" s="14">
        <v>2287.8</v>
      </c>
      <c r="J170" s="2"/>
    </row>
    <row r="171" spans="1:10" ht="12.75" customHeight="1">
      <c r="A171" s="12" t="s">
        <v>112</v>
      </c>
      <c r="B171" s="27">
        <v>1</v>
      </c>
      <c r="C171" s="21">
        <f t="shared" si="7"/>
        <v>959</v>
      </c>
      <c r="D171" s="23">
        <v>959</v>
      </c>
      <c r="E171" s="22"/>
      <c r="F171" s="12" t="s">
        <v>393</v>
      </c>
      <c r="G171" s="13">
        <v>0.061</v>
      </c>
      <c r="H171" s="21">
        <f t="shared" si="5"/>
        <v>25830.000000000004</v>
      </c>
      <c r="I171" s="14">
        <v>1575.63</v>
      </c>
      <c r="J171" s="2"/>
    </row>
    <row r="172" spans="1:10" ht="12.75" customHeight="1">
      <c r="A172" s="12" t="s">
        <v>449</v>
      </c>
      <c r="B172" s="27">
        <v>22</v>
      </c>
      <c r="C172" s="21">
        <f t="shared" si="7"/>
        <v>49.2</v>
      </c>
      <c r="D172" s="14">
        <v>1082.4</v>
      </c>
      <c r="E172" s="22"/>
      <c r="F172" s="12" t="s">
        <v>287</v>
      </c>
      <c r="G172" s="13">
        <v>0.106</v>
      </c>
      <c r="H172" s="21">
        <f t="shared" si="5"/>
        <v>147600</v>
      </c>
      <c r="I172" s="14">
        <v>15645.6</v>
      </c>
      <c r="J172" s="2"/>
    </row>
    <row r="173" spans="1:10" ht="12.75" customHeight="1">
      <c r="A173" s="12" t="s">
        <v>113</v>
      </c>
      <c r="B173" s="27">
        <v>1</v>
      </c>
      <c r="C173" s="21">
        <f t="shared" si="7"/>
        <v>44</v>
      </c>
      <c r="D173" s="23">
        <v>44</v>
      </c>
      <c r="E173" s="22"/>
      <c r="F173" s="12" t="s">
        <v>288</v>
      </c>
      <c r="G173" s="13">
        <v>0.616</v>
      </c>
      <c r="H173" s="21">
        <f t="shared" si="5"/>
        <v>221400</v>
      </c>
      <c r="I173" s="14">
        <v>136382.4</v>
      </c>
      <c r="J173" s="2"/>
    </row>
    <row r="174" spans="1:10" ht="12.75" customHeight="1">
      <c r="A174" s="12" t="s">
        <v>114</v>
      </c>
      <c r="B174" s="27">
        <v>1</v>
      </c>
      <c r="C174" s="21">
        <f t="shared" si="7"/>
        <v>590</v>
      </c>
      <c r="D174" s="23">
        <v>590</v>
      </c>
      <c r="E174" s="22"/>
      <c r="F174" s="12" t="s">
        <v>289</v>
      </c>
      <c r="G174" s="13">
        <v>0.063</v>
      </c>
      <c r="H174" s="21">
        <f t="shared" si="5"/>
        <v>59040</v>
      </c>
      <c r="I174" s="14">
        <v>3719.52</v>
      </c>
      <c r="J174" s="2"/>
    </row>
    <row r="175" spans="1:10" ht="12.75" customHeight="1">
      <c r="A175" s="12" t="s">
        <v>115</v>
      </c>
      <c r="B175" s="27">
        <v>1</v>
      </c>
      <c r="C175" s="21">
        <f t="shared" si="7"/>
        <v>590</v>
      </c>
      <c r="D175" s="23">
        <v>590</v>
      </c>
      <c r="E175" s="22"/>
      <c r="F175" s="12" t="s">
        <v>41</v>
      </c>
      <c r="G175" s="13">
        <v>62</v>
      </c>
      <c r="H175" s="21">
        <f t="shared" si="5"/>
        <v>137</v>
      </c>
      <c r="I175" s="14">
        <v>8494</v>
      </c>
      <c r="J175" s="2"/>
    </row>
    <row r="176" spans="1:10" ht="12.75" customHeight="1">
      <c r="A176" s="12" t="s">
        <v>116</v>
      </c>
      <c r="B176" s="27">
        <v>5</v>
      </c>
      <c r="C176" s="21">
        <f t="shared" si="7"/>
        <v>590</v>
      </c>
      <c r="D176" s="14">
        <v>2950</v>
      </c>
      <c r="E176" s="22"/>
      <c r="F176" s="12" t="s">
        <v>399</v>
      </c>
      <c r="G176" s="13">
        <v>0.616</v>
      </c>
      <c r="H176" s="21">
        <f t="shared" si="5"/>
        <v>14760</v>
      </c>
      <c r="I176" s="14">
        <v>9092.16</v>
      </c>
      <c r="J176" s="2"/>
    </row>
    <row r="177" spans="1:10" ht="12.75" customHeight="1">
      <c r="A177" s="12" t="s">
        <v>117</v>
      </c>
      <c r="B177" s="27">
        <v>4</v>
      </c>
      <c r="C177" s="21">
        <f t="shared" si="7"/>
        <v>590</v>
      </c>
      <c r="D177" s="14">
        <v>2360</v>
      </c>
      <c r="E177" s="22"/>
      <c r="F177" s="12" t="s">
        <v>416</v>
      </c>
      <c r="G177" s="13">
        <v>4.805</v>
      </c>
      <c r="H177" s="21">
        <f t="shared" si="5"/>
        <v>14760.000000000002</v>
      </c>
      <c r="I177" s="14">
        <v>70921.8</v>
      </c>
      <c r="J177" s="2"/>
    </row>
    <row r="178" spans="1:10" ht="12.75" customHeight="1">
      <c r="A178" s="12" t="s">
        <v>118</v>
      </c>
      <c r="B178" s="27">
        <v>5</v>
      </c>
      <c r="C178" s="21">
        <f t="shared" si="7"/>
        <v>1180</v>
      </c>
      <c r="D178" s="14">
        <v>5900</v>
      </c>
      <c r="E178" s="22"/>
      <c r="F178" s="12" t="s">
        <v>290</v>
      </c>
      <c r="G178" s="13">
        <v>1.931</v>
      </c>
      <c r="H178" s="21">
        <f t="shared" si="5"/>
        <v>36899.99999999999</v>
      </c>
      <c r="I178" s="14">
        <v>71253.9</v>
      </c>
      <c r="J178" s="2"/>
    </row>
    <row r="179" spans="1:10" ht="12.75" customHeight="1">
      <c r="A179" s="12" t="s">
        <v>119</v>
      </c>
      <c r="B179" s="27">
        <v>1</v>
      </c>
      <c r="C179" s="21">
        <f t="shared" si="7"/>
        <v>1180</v>
      </c>
      <c r="D179" s="14">
        <v>1180</v>
      </c>
      <c r="E179" s="22"/>
      <c r="F179" s="12" t="s">
        <v>291</v>
      </c>
      <c r="G179" s="13">
        <v>0.19</v>
      </c>
      <c r="H179" s="21">
        <f t="shared" si="5"/>
        <v>7380</v>
      </c>
      <c r="I179" s="14">
        <v>1402.2</v>
      </c>
      <c r="J179" s="2"/>
    </row>
    <row r="180" spans="1:10" ht="12.75" customHeight="1">
      <c r="A180" s="12" t="s">
        <v>120</v>
      </c>
      <c r="B180" s="27">
        <v>7</v>
      </c>
      <c r="C180" s="21">
        <f t="shared" si="7"/>
        <v>590</v>
      </c>
      <c r="D180" s="14">
        <v>4130</v>
      </c>
      <c r="E180" s="22"/>
      <c r="F180" s="12" t="s">
        <v>292</v>
      </c>
      <c r="G180" s="13">
        <v>0.069</v>
      </c>
      <c r="H180" s="21">
        <f t="shared" si="5"/>
        <v>14760</v>
      </c>
      <c r="I180" s="14">
        <v>1018.44</v>
      </c>
      <c r="J180" s="2"/>
    </row>
    <row r="181" spans="1:10" ht="12.75" customHeight="1">
      <c r="A181" s="12" t="s">
        <v>121</v>
      </c>
      <c r="B181" s="27">
        <v>12</v>
      </c>
      <c r="C181" s="21">
        <f t="shared" si="7"/>
        <v>1918.8</v>
      </c>
      <c r="D181" s="14">
        <v>23025.6</v>
      </c>
      <c r="E181" s="22"/>
      <c r="F181" s="12" t="s">
        <v>293</v>
      </c>
      <c r="G181" s="13">
        <v>0.257</v>
      </c>
      <c r="H181" s="21">
        <f t="shared" si="5"/>
        <v>7380</v>
      </c>
      <c r="I181" s="14">
        <v>1896.66</v>
      </c>
      <c r="J181" s="2"/>
    </row>
    <row r="182" spans="1:10" ht="12.75" customHeight="1">
      <c r="A182" s="12" t="s">
        <v>122</v>
      </c>
      <c r="B182" s="27">
        <v>3</v>
      </c>
      <c r="C182" s="21">
        <f t="shared" si="7"/>
        <v>1845</v>
      </c>
      <c r="D182" s="14">
        <v>5535</v>
      </c>
      <c r="E182" s="22"/>
      <c r="F182" s="12" t="s">
        <v>294</v>
      </c>
      <c r="G182" s="13">
        <v>12.436</v>
      </c>
      <c r="H182" s="21">
        <f t="shared" si="5"/>
        <v>7379.999999999999</v>
      </c>
      <c r="I182" s="14">
        <v>91777.68</v>
      </c>
      <c r="J182" s="2"/>
    </row>
    <row r="183" spans="1:10" ht="12.75" customHeight="1">
      <c r="A183" s="12" t="s">
        <v>123</v>
      </c>
      <c r="B183" s="27">
        <v>1</v>
      </c>
      <c r="C183" s="21">
        <f t="shared" si="7"/>
        <v>885</v>
      </c>
      <c r="D183" s="23">
        <v>885</v>
      </c>
      <c r="E183" s="22"/>
      <c r="F183" s="12" t="s">
        <v>295</v>
      </c>
      <c r="G183" s="13">
        <v>0.091</v>
      </c>
      <c r="H183" s="21">
        <f t="shared" si="5"/>
        <v>36900</v>
      </c>
      <c r="I183" s="14">
        <v>3357.9</v>
      </c>
      <c r="J183" s="2"/>
    </row>
    <row r="184" spans="1:10" ht="12.75" customHeight="1">
      <c r="A184" s="12" t="s">
        <v>124</v>
      </c>
      <c r="B184" s="27">
        <v>3</v>
      </c>
      <c r="C184" s="21">
        <f t="shared" si="7"/>
        <v>885</v>
      </c>
      <c r="D184" s="14">
        <v>2655</v>
      </c>
      <c r="E184" s="22"/>
      <c r="F184" s="12" t="s">
        <v>417</v>
      </c>
      <c r="G184" s="13">
        <v>0.524</v>
      </c>
      <c r="H184" s="21">
        <f t="shared" si="5"/>
        <v>2952.003816793893</v>
      </c>
      <c r="I184" s="14">
        <v>1546.85</v>
      </c>
      <c r="J184" s="2"/>
    </row>
    <row r="185" spans="1:10" ht="12.75" customHeight="1">
      <c r="A185" s="12" t="s">
        <v>125</v>
      </c>
      <c r="B185" s="27">
        <v>4</v>
      </c>
      <c r="C185" s="21">
        <f t="shared" si="7"/>
        <v>738</v>
      </c>
      <c r="D185" s="14">
        <v>2952</v>
      </c>
      <c r="E185" s="22"/>
      <c r="F185" s="12" t="s">
        <v>418</v>
      </c>
      <c r="G185" s="13">
        <v>0.548</v>
      </c>
      <c r="H185" s="21">
        <f t="shared" si="5"/>
        <v>7133.996350364962</v>
      </c>
      <c r="I185" s="14">
        <v>3909.43</v>
      </c>
      <c r="J185" s="2"/>
    </row>
    <row r="186" spans="1:10" ht="12.75" customHeight="1">
      <c r="A186" s="12" t="s">
        <v>126</v>
      </c>
      <c r="B186" s="27">
        <v>11</v>
      </c>
      <c r="C186" s="21">
        <f t="shared" si="7"/>
        <v>74</v>
      </c>
      <c r="D186" s="23">
        <v>814</v>
      </c>
      <c r="E186" s="22"/>
      <c r="F186" s="12" t="s">
        <v>419</v>
      </c>
      <c r="G186" s="13">
        <v>1.882</v>
      </c>
      <c r="H186" s="21">
        <f t="shared" si="5"/>
        <v>1475.998937300744</v>
      </c>
      <c r="I186" s="14">
        <v>2777.83</v>
      </c>
      <c r="J186" s="2"/>
    </row>
    <row r="187" spans="1:10" ht="12.75" customHeight="1">
      <c r="A187" s="12" t="s">
        <v>127</v>
      </c>
      <c r="B187" s="27">
        <v>13</v>
      </c>
      <c r="C187" s="21">
        <f t="shared" si="7"/>
        <v>639</v>
      </c>
      <c r="D187" s="14">
        <v>8307</v>
      </c>
      <c r="E187" s="22"/>
      <c r="F187" s="12" t="s">
        <v>296</v>
      </c>
      <c r="G187" s="13">
        <v>0.053</v>
      </c>
      <c r="H187" s="21">
        <f t="shared" si="5"/>
        <v>4427.924528301887</v>
      </c>
      <c r="I187" s="23">
        <v>234.68</v>
      </c>
      <c r="J187" s="2"/>
    </row>
    <row r="188" spans="1:10" ht="12.75" customHeight="1">
      <c r="A188" s="12" t="s">
        <v>128</v>
      </c>
      <c r="B188" s="27">
        <v>16</v>
      </c>
      <c r="C188" s="21">
        <f t="shared" si="7"/>
        <v>369</v>
      </c>
      <c r="D188" s="14">
        <v>5904</v>
      </c>
      <c r="E188" s="22"/>
      <c r="F188" s="12" t="s">
        <v>297</v>
      </c>
      <c r="G188" s="13">
        <v>0.555</v>
      </c>
      <c r="H188" s="21">
        <f t="shared" si="5"/>
        <v>4427.999999999999</v>
      </c>
      <c r="I188" s="14">
        <v>2457.54</v>
      </c>
      <c r="J188" s="2"/>
    </row>
    <row r="189" spans="1:10" ht="12.75" customHeight="1">
      <c r="A189" s="12" t="s">
        <v>129</v>
      </c>
      <c r="B189" s="27">
        <v>12</v>
      </c>
      <c r="C189" s="21">
        <f t="shared" si="7"/>
        <v>295</v>
      </c>
      <c r="D189" s="14">
        <v>3540</v>
      </c>
      <c r="E189" s="22"/>
      <c r="F189" s="12" t="s">
        <v>298</v>
      </c>
      <c r="G189" s="13">
        <v>0.023</v>
      </c>
      <c r="H189" s="21">
        <f t="shared" si="5"/>
        <v>221400</v>
      </c>
      <c r="I189" s="14">
        <v>5092.2</v>
      </c>
      <c r="J189" s="2"/>
    </row>
    <row r="190" spans="1:10" ht="12.75" customHeight="1">
      <c r="A190" s="12" t="s">
        <v>130</v>
      </c>
      <c r="B190" s="27">
        <v>12</v>
      </c>
      <c r="C190" s="21">
        <f t="shared" si="7"/>
        <v>295</v>
      </c>
      <c r="D190" s="14">
        <v>3540</v>
      </c>
      <c r="E190" s="22"/>
      <c r="F190" s="12" t="s">
        <v>299</v>
      </c>
      <c r="G190" s="13">
        <v>0.773</v>
      </c>
      <c r="H190" s="21">
        <f t="shared" si="5"/>
        <v>118079.99999999999</v>
      </c>
      <c r="I190" s="14">
        <v>91275.84</v>
      </c>
      <c r="J190" s="2"/>
    </row>
    <row r="191" spans="1:10" ht="12.75" customHeight="1">
      <c r="A191" s="12" t="s">
        <v>325</v>
      </c>
      <c r="B191" s="27">
        <v>2</v>
      </c>
      <c r="C191" s="21">
        <f t="shared" si="7"/>
        <v>590</v>
      </c>
      <c r="D191" s="14">
        <v>1180</v>
      </c>
      <c r="E191" s="22"/>
      <c r="F191" s="12" t="s">
        <v>420</v>
      </c>
      <c r="G191" s="13">
        <v>0.5</v>
      </c>
      <c r="H191" s="21">
        <f t="shared" si="5"/>
        <v>4305</v>
      </c>
      <c r="I191" s="14">
        <v>2152.5</v>
      </c>
      <c r="J191" s="2"/>
    </row>
    <row r="192" spans="1:10" ht="12.75" customHeight="1">
      <c r="A192" s="12" t="s">
        <v>326</v>
      </c>
      <c r="B192" s="27">
        <v>2</v>
      </c>
      <c r="C192" s="21">
        <f t="shared" si="7"/>
        <v>590</v>
      </c>
      <c r="D192" s="14">
        <v>1180</v>
      </c>
      <c r="E192" s="22"/>
      <c r="F192" s="12" t="s">
        <v>421</v>
      </c>
      <c r="G192" s="13">
        <v>0.258</v>
      </c>
      <c r="H192" s="21">
        <f t="shared" si="5"/>
        <v>6150</v>
      </c>
      <c r="I192" s="14">
        <v>1586.7</v>
      </c>
      <c r="J192" s="2"/>
    </row>
    <row r="193" spans="1:10" ht="12.75" customHeight="1">
      <c r="A193" s="12" t="s">
        <v>131</v>
      </c>
      <c r="B193" s="27">
        <v>3</v>
      </c>
      <c r="C193" s="21">
        <f t="shared" si="7"/>
        <v>295</v>
      </c>
      <c r="D193" s="23">
        <v>885</v>
      </c>
      <c r="E193" s="22"/>
      <c r="F193" s="12" t="s">
        <v>511</v>
      </c>
      <c r="G193" s="13">
        <v>0.237</v>
      </c>
      <c r="H193" s="21">
        <f t="shared" si="5"/>
        <v>7380</v>
      </c>
      <c r="I193" s="14">
        <v>1749.06</v>
      </c>
      <c r="J193" s="2"/>
    </row>
    <row r="194" spans="1:10" ht="12.75" customHeight="1">
      <c r="A194" s="12" t="s">
        <v>132</v>
      </c>
      <c r="B194" s="27">
        <v>3</v>
      </c>
      <c r="C194" s="21">
        <f t="shared" si="7"/>
        <v>295</v>
      </c>
      <c r="D194" s="23">
        <v>885</v>
      </c>
      <c r="E194" s="22"/>
      <c r="F194" s="12" t="s">
        <v>422</v>
      </c>
      <c r="G194" s="13">
        <v>2.947</v>
      </c>
      <c r="H194" s="21">
        <f t="shared" si="5"/>
        <v>38130</v>
      </c>
      <c r="I194" s="14">
        <v>112369.11</v>
      </c>
      <c r="J194" s="2"/>
    </row>
    <row r="195" spans="1:10" ht="12.75" customHeight="1">
      <c r="A195" s="12" t="s">
        <v>133</v>
      </c>
      <c r="B195" s="27">
        <v>2</v>
      </c>
      <c r="C195" s="21">
        <f t="shared" si="7"/>
        <v>1845</v>
      </c>
      <c r="D195" s="14">
        <v>3690</v>
      </c>
      <c r="E195" s="22"/>
      <c r="F195" s="12" t="s">
        <v>423</v>
      </c>
      <c r="G195" s="13">
        <v>0.572</v>
      </c>
      <c r="H195" s="21">
        <f aca="true" t="shared" si="8" ref="H195:H241">I195/G195</f>
        <v>62730</v>
      </c>
      <c r="I195" s="14">
        <v>35881.56</v>
      </c>
      <c r="J195" s="2"/>
    </row>
    <row r="196" spans="1:10" ht="12.75" customHeight="1">
      <c r="A196" s="12" t="s">
        <v>134</v>
      </c>
      <c r="B196" s="27">
        <v>25</v>
      </c>
      <c r="C196" s="21">
        <f t="shared" si="7"/>
        <v>984</v>
      </c>
      <c r="D196" s="14">
        <v>24600</v>
      </c>
      <c r="E196" s="22"/>
      <c r="F196" s="12" t="s">
        <v>424</v>
      </c>
      <c r="G196" s="13">
        <v>2.2</v>
      </c>
      <c r="H196" s="21">
        <f t="shared" si="8"/>
        <v>11807.999999999998</v>
      </c>
      <c r="I196" s="14">
        <v>25977.6</v>
      </c>
      <c r="J196" s="2"/>
    </row>
    <row r="197" spans="1:10" ht="12.75" customHeight="1">
      <c r="A197" s="12" t="s">
        <v>135</v>
      </c>
      <c r="B197" s="27">
        <v>1</v>
      </c>
      <c r="C197" s="21">
        <f t="shared" si="7"/>
        <v>738</v>
      </c>
      <c r="D197" s="23">
        <v>738</v>
      </c>
      <c r="E197" s="22"/>
      <c r="F197" s="12" t="s">
        <v>425</v>
      </c>
      <c r="G197" s="13">
        <v>0.975</v>
      </c>
      <c r="H197" s="21">
        <f t="shared" si="8"/>
        <v>11070</v>
      </c>
      <c r="I197" s="14">
        <v>10793.25</v>
      </c>
      <c r="J197" s="2"/>
    </row>
    <row r="198" spans="1:10" ht="12.75" customHeight="1">
      <c r="A198" s="12" t="s">
        <v>136</v>
      </c>
      <c r="B198" s="27">
        <v>3</v>
      </c>
      <c r="C198" s="21">
        <f t="shared" si="7"/>
        <v>148</v>
      </c>
      <c r="D198" s="23">
        <v>444</v>
      </c>
      <c r="E198" s="22"/>
      <c r="F198" s="12" t="s">
        <v>426</v>
      </c>
      <c r="G198" s="13">
        <v>1.856</v>
      </c>
      <c r="H198" s="21">
        <f t="shared" si="8"/>
        <v>98399.99999999999</v>
      </c>
      <c r="I198" s="14">
        <v>182630.4</v>
      </c>
      <c r="J198" s="2"/>
    </row>
    <row r="199" spans="1:10" ht="12.75" customHeight="1">
      <c r="A199" s="12" t="s">
        <v>137</v>
      </c>
      <c r="B199" s="27">
        <v>5</v>
      </c>
      <c r="C199" s="21">
        <f t="shared" si="7"/>
        <v>295.2</v>
      </c>
      <c r="D199" s="14">
        <v>1476</v>
      </c>
      <c r="E199" s="22"/>
      <c r="F199" s="12" t="s">
        <v>427</v>
      </c>
      <c r="G199" s="13">
        <v>1.132</v>
      </c>
      <c r="H199" s="21">
        <f t="shared" si="8"/>
        <v>14760.000000000002</v>
      </c>
      <c r="I199" s="14">
        <v>16708.32</v>
      </c>
      <c r="J199" s="2"/>
    </row>
    <row r="200" spans="1:10" ht="12.75" customHeight="1">
      <c r="A200" s="12" t="s">
        <v>138</v>
      </c>
      <c r="B200" s="27">
        <v>210</v>
      </c>
      <c r="C200" s="21">
        <f t="shared" si="7"/>
        <v>27</v>
      </c>
      <c r="D200" s="14">
        <v>5670</v>
      </c>
      <c r="E200" s="22"/>
      <c r="F200" s="12" t="s">
        <v>428</v>
      </c>
      <c r="G200" s="13">
        <v>0.356</v>
      </c>
      <c r="H200" s="21">
        <f t="shared" si="8"/>
        <v>22140</v>
      </c>
      <c r="I200" s="14">
        <v>7881.84</v>
      </c>
      <c r="J200" s="2"/>
    </row>
    <row r="201" spans="1:10" ht="12.75" customHeight="1">
      <c r="A201" s="12" t="s">
        <v>139</v>
      </c>
      <c r="B201" s="27">
        <v>490</v>
      </c>
      <c r="C201" s="21">
        <f t="shared" si="7"/>
        <v>14</v>
      </c>
      <c r="D201" s="14">
        <v>6860</v>
      </c>
      <c r="E201" s="22"/>
      <c r="F201" s="12" t="s">
        <v>429</v>
      </c>
      <c r="G201" s="13">
        <v>0.101</v>
      </c>
      <c r="H201" s="21">
        <f t="shared" si="8"/>
        <v>252150</v>
      </c>
      <c r="I201" s="14">
        <v>25467.15</v>
      </c>
      <c r="J201" s="2"/>
    </row>
    <row r="202" spans="1:10" ht="12.75" customHeight="1">
      <c r="A202" s="12" t="s">
        <v>140</v>
      </c>
      <c r="B202" s="27">
        <v>15</v>
      </c>
      <c r="C202" s="21">
        <f t="shared" si="7"/>
        <v>23</v>
      </c>
      <c r="D202" s="23">
        <v>345</v>
      </c>
      <c r="E202" s="22"/>
      <c r="F202" s="12" t="s">
        <v>430</v>
      </c>
      <c r="G202" s="13">
        <v>0.11</v>
      </c>
      <c r="H202" s="21">
        <f t="shared" si="8"/>
        <v>2952.0000000000005</v>
      </c>
      <c r="I202" s="23">
        <v>324.72</v>
      </c>
      <c r="J202" s="2"/>
    </row>
    <row r="203" spans="1:10" ht="12.75" customHeight="1">
      <c r="A203" s="12" t="s">
        <v>327</v>
      </c>
      <c r="B203" s="27">
        <v>32</v>
      </c>
      <c r="C203" s="21">
        <f t="shared" si="7"/>
        <v>23</v>
      </c>
      <c r="D203" s="23">
        <v>736</v>
      </c>
      <c r="E203" s="22"/>
      <c r="F203" s="12" t="s">
        <v>431</v>
      </c>
      <c r="G203" s="13">
        <v>5.059</v>
      </c>
      <c r="H203" s="21">
        <f t="shared" si="8"/>
        <v>6149.999999999999</v>
      </c>
      <c r="I203" s="14">
        <v>31112.85</v>
      </c>
      <c r="J203" s="2"/>
    </row>
    <row r="204" spans="1:10" ht="12.75" customHeight="1">
      <c r="A204" s="12" t="s">
        <v>450</v>
      </c>
      <c r="B204" s="27">
        <v>5</v>
      </c>
      <c r="C204" s="21">
        <f t="shared" si="7"/>
        <v>443</v>
      </c>
      <c r="D204" s="14">
        <v>2215</v>
      </c>
      <c r="E204" s="22"/>
      <c r="F204" s="12" t="s">
        <v>512</v>
      </c>
      <c r="G204" s="13">
        <v>0.206</v>
      </c>
      <c r="H204" s="21">
        <f t="shared" si="8"/>
        <v>5535.000000000001</v>
      </c>
      <c r="I204" s="14">
        <v>1140.21</v>
      </c>
      <c r="J204" s="2"/>
    </row>
    <row r="205" spans="1:10" ht="12.75" customHeight="1">
      <c r="A205" s="12" t="s">
        <v>141</v>
      </c>
      <c r="B205" s="27">
        <v>3</v>
      </c>
      <c r="C205" s="21">
        <f t="shared" si="7"/>
        <v>443</v>
      </c>
      <c r="D205" s="14">
        <v>1329</v>
      </c>
      <c r="E205" s="22"/>
      <c r="F205" s="12" t="s">
        <v>300</v>
      </c>
      <c r="G205" s="13">
        <v>0.479</v>
      </c>
      <c r="H205" s="21">
        <f t="shared" si="8"/>
        <v>5535.010438413361</v>
      </c>
      <c r="I205" s="14">
        <v>2651.27</v>
      </c>
      <c r="J205" s="2"/>
    </row>
    <row r="206" spans="1:10" ht="12.75" customHeight="1">
      <c r="A206" s="12" t="s">
        <v>451</v>
      </c>
      <c r="B206" s="27">
        <v>1</v>
      </c>
      <c r="C206" s="21">
        <f t="shared" si="7"/>
        <v>984</v>
      </c>
      <c r="D206" s="23">
        <v>984</v>
      </c>
      <c r="E206" s="22"/>
      <c r="F206" s="12" t="s">
        <v>301</v>
      </c>
      <c r="G206" s="13">
        <v>0.707</v>
      </c>
      <c r="H206" s="21">
        <f t="shared" si="8"/>
        <v>5535.007072135785</v>
      </c>
      <c r="I206" s="14">
        <v>3913.25</v>
      </c>
      <c r="J206" s="2"/>
    </row>
    <row r="207" spans="1:10" ht="12.75" customHeight="1">
      <c r="A207" s="12" t="s">
        <v>532</v>
      </c>
      <c r="B207" s="27">
        <v>1</v>
      </c>
      <c r="C207" s="21">
        <f t="shared" si="7"/>
        <v>450</v>
      </c>
      <c r="D207" s="23">
        <v>450</v>
      </c>
      <c r="E207" s="22"/>
      <c r="F207" s="12" t="s">
        <v>432</v>
      </c>
      <c r="G207" s="13">
        <v>0.449</v>
      </c>
      <c r="H207" s="21">
        <f t="shared" si="8"/>
        <v>7380</v>
      </c>
      <c r="I207" s="14">
        <v>3313.62</v>
      </c>
      <c r="J207" s="2"/>
    </row>
    <row r="208" spans="1:10" ht="12.75" customHeight="1">
      <c r="A208" s="12" t="s">
        <v>142</v>
      </c>
      <c r="B208" s="27">
        <v>4</v>
      </c>
      <c r="C208" s="21">
        <f t="shared" si="7"/>
        <v>1230</v>
      </c>
      <c r="D208" s="14">
        <v>4920</v>
      </c>
      <c r="E208" s="22"/>
      <c r="F208" s="12" t="s">
        <v>433</v>
      </c>
      <c r="G208" s="13">
        <v>0.02</v>
      </c>
      <c r="H208" s="21">
        <f t="shared" si="8"/>
        <v>7380</v>
      </c>
      <c r="I208" s="23">
        <v>147.6</v>
      </c>
      <c r="J208" s="2"/>
    </row>
    <row r="209" spans="1:10" ht="12.75" customHeight="1">
      <c r="A209" s="12" t="s">
        <v>143</v>
      </c>
      <c r="B209" s="27">
        <v>2</v>
      </c>
      <c r="C209" s="21">
        <f t="shared" si="7"/>
        <v>1230</v>
      </c>
      <c r="D209" s="14">
        <v>2460</v>
      </c>
      <c r="E209" s="22"/>
      <c r="F209" s="12" t="s">
        <v>302</v>
      </c>
      <c r="G209" s="13">
        <v>0.02</v>
      </c>
      <c r="H209" s="21">
        <f t="shared" si="8"/>
        <v>7380</v>
      </c>
      <c r="I209" s="23">
        <v>147.6</v>
      </c>
      <c r="J209" s="2"/>
    </row>
    <row r="210" spans="1:10" ht="12.75" customHeight="1">
      <c r="A210" s="12" t="s">
        <v>357</v>
      </c>
      <c r="B210" s="27">
        <v>25</v>
      </c>
      <c r="C210" s="21">
        <f t="shared" si="7"/>
        <v>22</v>
      </c>
      <c r="D210" s="23">
        <v>550</v>
      </c>
      <c r="E210" s="22"/>
      <c r="F210" s="12" t="s">
        <v>513</v>
      </c>
      <c r="G210" s="13">
        <v>0.21</v>
      </c>
      <c r="H210" s="21">
        <f t="shared" si="8"/>
        <v>7380</v>
      </c>
      <c r="I210" s="14">
        <v>1549.8</v>
      </c>
      <c r="J210" s="2"/>
    </row>
    <row r="211" spans="1:10" ht="12.75" customHeight="1">
      <c r="A211" s="12" t="s">
        <v>358</v>
      </c>
      <c r="B211" s="27">
        <v>60</v>
      </c>
      <c r="C211" s="21">
        <f t="shared" si="7"/>
        <v>22</v>
      </c>
      <c r="D211" s="14">
        <v>1320</v>
      </c>
      <c r="E211" s="22"/>
      <c r="F211" s="12" t="s">
        <v>434</v>
      </c>
      <c r="G211" s="13">
        <v>0.331</v>
      </c>
      <c r="H211" s="21">
        <f t="shared" si="8"/>
        <v>61991.99395770392</v>
      </c>
      <c r="I211" s="14">
        <v>20519.35</v>
      </c>
      <c r="J211" s="2"/>
    </row>
    <row r="212" spans="1:10" ht="12.75" customHeight="1">
      <c r="A212" s="12" t="s">
        <v>452</v>
      </c>
      <c r="B212" s="27">
        <v>8</v>
      </c>
      <c r="C212" s="21">
        <f t="shared" si="7"/>
        <v>15</v>
      </c>
      <c r="D212" s="23">
        <v>120</v>
      </c>
      <c r="E212" s="22"/>
      <c r="F212" s="12" t="s">
        <v>435</v>
      </c>
      <c r="G212" s="13">
        <v>0.298</v>
      </c>
      <c r="H212" s="21">
        <f t="shared" si="8"/>
        <v>70110</v>
      </c>
      <c r="I212" s="14">
        <v>20892.78</v>
      </c>
      <c r="J212" s="2"/>
    </row>
    <row r="213" spans="1:10" ht="12.75" customHeight="1">
      <c r="A213" s="12" t="s">
        <v>144</v>
      </c>
      <c r="B213" s="27">
        <v>3</v>
      </c>
      <c r="C213" s="21">
        <f aca="true" t="shared" si="9" ref="C213:C255">D213/B213</f>
        <v>922.5</v>
      </c>
      <c r="D213" s="14">
        <v>2767.5</v>
      </c>
      <c r="E213" s="22"/>
      <c r="F213" s="12" t="s">
        <v>514</v>
      </c>
      <c r="G213" s="13">
        <v>0.02</v>
      </c>
      <c r="H213" s="21">
        <f t="shared" si="8"/>
        <v>7380</v>
      </c>
      <c r="I213" s="23">
        <v>147.6</v>
      </c>
      <c r="J213" s="2"/>
    </row>
    <row r="214" spans="1:10" ht="12.75" customHeight="1">
      <c r="A214" s="12" t="s">
        <v>328</v>
      </c>
      <c r="B214" s="27">
        <v>11</v>
      </c>
      <c r="C214" s="21">
        <f t="shared" si="9"/>
        <v>123</v>
      </c>
      <c r="D214" s="14">
        <v>1353</v>
      </c>
      <c r="E214" s="22"/>
      <c r="F214" s="12" t="s">
        <v>436</v>
      </c>
      <c r="G214" s="13">
        <v>0.193</v>
      </c>
      <c r="H214" s="21">
        <f t="shared" si="8"/>
        <v>18450</v>
      </c>
      <c r="I214" s="14">
        <v>3560.85</v>
      </c>
      <c r="J214" s="2"/>
    </row>
    <row r="215" spans="1:10" ht="12.75" customHeight="1">
      <c r="A215" s="12" t="s">
        <v>453</v>
      </c>
      <c r="B215" s="27">
        <v>4</v>
      </c>
      <c r="C215" s="21">
        <f t="shared" si="9"/>
        <v>123</v>
      </c>
      <c r="D215" s="23">
        <v>492</v>
      </c>
      <c r="E215" s="22"/>
      <c r="F215" s="12" t="s">
        <v>437</v>
      </c>
      <c r="G215" s="13">
        <v>0.07</v>
      </c>
      <c r="H215" s="21">
        <f t="shared" si="8"/>
        <v>22139.999999999996</v>
      </c>
      <c r="I215" s="14">
        <v>1549.8</v>
      </c>
      <c r="J215" s="2"/>
    </row>
    <row r="216" spans="1:10" ht="12.75" customHeight="1">
      <c r="A216" s="12" t="s">
        <v>454</v>
      </c>
      <c r="B216" s="27">
        <v>1</v>
      </c>
      <c r="C216" s="21">
        <f t="shared" si="9"/>
        <v>221</v>
      </c>
      <c r="D216" s="23">
        <v>221</v>
      </c>
      <c r="E216" s="22"/>
      <c r="F216" s="12" t="s">
        <v>330</v>
      </c>
      <c r="G216" s="13">
        <v>0.2</v>
      </c>
      <c r="H216" s="21">
        <f t="shared" si="8"/>
        <v>18450</v>
      </c>
      <c r="I216" s="14">
        <v>3690</v>
      </c>
      <c r="J216" s="2"/>
    </row>
    <row r="217" spans="1:10" ht="12.75" customHeight="1">
      <c r="A217" s="12" t="s">
        <v>455</v>
      </c>
      <c r="B217" s="27">
        <v>2</v>
      </c>
      <c r="C217" s="21">
        <f t="shared" si="9"/>
        <v>221</v>
      </c>
      <c r="D217" s="23">
        <v>442</v>
      </c>
      <c r="E217" s="22"/>
      <c r="F217" s="12" t="s">
        <v>438</v>
      </c>
      <c r="G217" s="13">
        <v>0.06</v>
      </c>
      <c r="H217" s="21">
        <f t="shared" si="8"/>
        <v>5535.000000000001</v>
      </c>
      <c r="I217" s="23">
        <v>332.1</v>
      </c>
      <c r="J217" s="2"/>
    </row>
    <row r="218" spans="1:10" ht="12.75" customHeight="1">
      <c r="A218" s="12" t="s">
        <v>456</v>
      </c>
      <c r="B218" s="27">
        <v>33</v>
      </c>
      <c r="C218" s="21">
        <f t="shared" si="9"/>
        <v>61</v>
      </c>
      <c r="D218" s="14">
        <v>2013</v>
      </c>
      <c r="E218" s="22"/>
      <c r="F218" s="12" t="s">
        <v>303</v>
      </c>
      <c r="G218" s="13">
        <v>0.1</v>
      </c>
      <c r="H218" s="21">
        <f t="shared" si="8"/>
        <v>10332</v>
      </c>
      <c r="I218" s="14">
        <v>1033.2</v>
      </c>
      <c r="J218" s="2"/>
    </row>
    <row r="219" spans="1:10" ht="12.75" customHeight="1">
      <c r="A219" s="12" t="s">
        <v>457</v>
      </c>
      <c r="B219" s="27">
        <v>6</v>
      </c>
      <c r="C219" s="21">
        <f t="shared" si="9"/>
        <v>147</v>
      </c>
      <c r="D219" s="23">
        <v>882</v>
      </c>
      <c r="E219" s="22"/>
      <c r="F219" s="12" t="s">
        <v>439</v>
      </c>
      <c r="G219" s="13">
        <v>2.432</v>
      </c>
      <c r="H219" s="21">
        <f t="shared" si="8"/>
        <v>11808.001644736843</v>
      </c>
      <c r="I219" s="14">
        <v>28717.06</v>
      </c>
      <c r="J219" s="2"/>
    </row>
    <row r="220" spans="1:10" ht="12.75" customHeight="1">
      <c r="A220" s="12" t="s">
        <v>145</v>
      </c>
      <c r="B220" s="27">
        <v>2</v>
      </c>
      <c r="C220" s="21">
        <f t="shared" si="9"/>
        <v>1045</v>
      </c>
      <c r="D220" s="14">
        <v>2090</v>
      </c>
      <c r="E220" s="22"/>
      <c r="F220" s="12" t="s">
        <v>333</v>
      </c>
      <c r="G220" s="13">
        <v>0.368</v>
      </c>
      <c r="H220" s="21">
        <f t="shared" si="8"/>
        <v>7380.000000000001</v>
      </c>
      <c r="I220" s="14">
        <v>2715.84</v>
      </c>
      <c r="J220" s="2"/>
    </row>
    <row r="221" spans="1:10" ht="12.75" customHeight="1">
      <c r="A221" s="12" t="s">
        <v>146</v>
      </c>
      <c r="B221" s="27">
        <v>4</v>
      </c>
      <c r="C221" s="21">
        <f t="shared" si="9"/>
        <v>147</v>
      </c>
      <c r="D221" s="23">
        <v>588</v>
      </c>
      <c r="E221" s="22"/>
      <c r="F221" s="12" t="s">
        <v>304</v>
      </c>
      <c r="G221" s="13">
        <v>0.071</v>
      </c>
      <c r="H221" s="21">
        <f t="shared" si="8"/>
        <v>7380.000000000001</v>
      </c>
      <c r="I221" s="23">
        <v>523.98</v>
      </c>
      <c r="J221" s="2"/>
    </row>
    <row r="222" spans="1:10" ht="12.75" customHeight="1">
      <c r="A222" s="12" t="s">
        <v>329</v>
      </c>
      <c r="B222" s="27">
        <v>36</v>
      </c>
      <c r="C222" s="21">
        <f t="shared" si="9"/>
        <v>61</v>
      </c>
      <c r="D222" s="14">
        <v>2196</v>
      </c>
      <c r="E222" s="22"/>
      <c r="F222" s="12" t="s">
        <v>305</v>
      </c>
      <c r="G222" s="13">
        <v>0.6</v>
      </c>
      <c r="H222" s="21">
        <f t="shared" si="8"/>
        <v>7380</v>
      </c>
      <c r="I222" s="14">
        <v>4428</v>
      </c>
      <c r="J222" s="2"/>
    </row>
    <row r="223" spans="1:10" ht="12.75" customHeight="1">
      <c r="A223" s="12" t="s">
        <v>458</v>
      </c>
      <c r="B223" s="27">
        <v>1</v>
      </c>
      <c r="C223" s="21">
        <f t="shared" si="9"/>
        <v>147</v>
      </c>
      <c r="D223" s="23">
        <v>147</v>
      </c>
      <c r="E223" s="22"/>
      <c r="F223" s="12" t="s">
        <v>306</v>
      </c>
      <c r="G223" s="13">
        <v>0.851</v>
      </c>
      <c r="H223" s="21">
        <f t="shared" si="8"/>
        <v>29520</v>
      </c>
      <c r="I223" s="14">
        <v>25121.52</v>
      </c>
      <c r="J223" s="2"/>
    </row>
    <row r="224" spans="1:10" ht="12.75" customHeight="1">
      <c r="A224" s="12" t="s">
        <v>147</v>
      </c>
      <c r="B224" s="27">
        <v>4</v>
      </c>
      <c r="C224" s="21">
        <f t="shared" si="9"/>
        <v>565</v>
      </c>
      <c r="D224" s="14">
        <v>2260</v>
      </c>
      <c r="E224" s="22"/>
      <c r="F224" s="12" t="s">
        <v>440</v>
      </c>
      <c r="G224" s="13">
        <v>0.8</v>
      </c>
      <c r="H224" s="21">
        <f t="shared" si="8"/>
        <v>7380</v>
      </c>
      <c r="I224" s="14">
        <v>5904</v>
      </c>
      <c r="J224" s="2"/>
    </row>
    <row r="225" spans="1:10" ht="12.75" customHeight="1">
      <c r="A225" s="12" t="s">
        <v>148</v>
      </c>
      <c r="B225" s="27">
        <v>2</v>
      </c>
      <c r="C225" s="21">
        <f t="shared" si="9"/>
        <v>307</v>
      </c>
      <c r="D225" s="23">
        <v>614</v>
      </c>
      <c r="E225" s="22"/>
      <c r="F225" s="12" t="s">
        <v>441</v>
      </c>
      <c r="G225" s="13">
        <v>0.367</v>
      </c>
      <c r="H225" s="21">
        <f t="shared" si="8"/>
        <v>7380</v>
      </c>
      <c r="I225" s="14">
        <v>2708.46</v>
      </c>
      <c r="J225" s="2"/>
    </row>
    <row r="226" spans="1:10" ht="12.75" customHeight="1">
      <c r="A226" s="12" t="s">
        <v>459</v>
      </c>
      <c r="B226" s="27">
        <v>3</v>
      </c>
      <c r="C226" s="21">
        <f t="shared" si="9"/>
        <v>147</v>
      </c>
      <c r="D226" s="23">
        <v>441</v>
      </c>
      <c r="E226" s="22"/>
      <c r="F226" s="12" t="s">
        <v>345</v>
      </c>
      <c r="G226" s="13">
        <v>0.2</v>
      </c>
      <c r="H226" s="21">
        <f t="shared" si="8"/>
        <v>38745</v>
      </c>
      <c r="I226" s="14">
        <v>7749</v>
      </c>
      <c r="J226" s="2"/>
    </row>
    <row r="227" spans="1:10" ht="12.75" customHeight="1">
      <c r="A227" s="12" t="s">
        <v>149</v>
      </c>
      <c r="B227" s="27">
        <v>4</v>
      </c>
      <c r="C227" s="21">
        <f t="shared" si="9"/>
        <v>147</v>
      </c>
      <c r="D227" s="23">
        <v>588</v>
      </c>
      <c r="E227" s="22"/>
      <c r="F227" s="12" t="s">
        <v>346</v>
      </c>
      <c r="G227" s="13">
        <v>0.16</v>
      </c>
      <c r="H227" s="21">
        <f t="shared" si="8"/>
        <v>63960</v>
      </c>
      <c r="I227" s="14">
        <v>10233.6</v>
      </c>
      <c r="J227" s="2"/>
    </row>
    <row r="228" spans="1:10" ht="12.75" customHeight="1">
      <c r="A228" s="12" t="s">
        <v>460</v>
      </c>
      <c r="B228" s="27">
        <v>12</v>
      </c>
      <c r="C228" s="21">
        <f t="shared" si="9"/>
        <v>147</v>
      </c>
      <c r="D228" s="14">
        <v>1764</v>
      </c>
      <c r="E228" s="22"/>
      <c r="F228" s="12" t="s">
        <v>442</v>
      </c>
      <c r="G228" s="13">
        <v>0.88</v>
      </c>
      <c r="H228" s="21">
        <f t="shared" si="8"/>
        <v>11808.000000000002</v>
      </c>
      <c r="I228" s="14">
        <v>10391.04</v>
      </c>
      <c r="J228" s="2"/>
    </row>
    <row r="229" spans="1:10" ht="12.75" customHeight="1">
      <c r="A229" s="12" t="s">
        <v>150</v>
      </c>
      <c r="B229" s="27">
        <v>9</v>
      </c>
      <c r="C229" s="21">
        <f t="shared" si="9"/>
        <v>738</v>
      </c>
      <c r="D229" s="14">
        <v>6642</v>
      </c>
      <c r="E229" s="22"/>
      <c r="F229" s="12" t="s">
        <v>347</v>
      </c>
      <c r="G229" s="13">
        <v>0.034</v>
      </c>
      <c r="H229" s="21">
        <f t="shared" si="8"/>
        <v>132840</v>
      </c>
      <c r="I229" s="14">
        <v>4516.56</v>
      </c>
      <c r="J229" s="2"/>
    </row>
    <row r="230" spans="1:10" ht="12.75" customHeight="1">
      <c r="A230" s="12" t="s">
        <v>461</v>
      </c>
      <c r="B230" s="27">
        <v>36</v>
      </c>
      <c r="C230" s="21">
        <f t="shared" si="9"/>
        <v>270</v>
      </c>
      <c r="D230" s="14">
        <v>9720</v>
      </c>
      <c r="E230" s="22"/>
      <c r="F230" s="12" t="s">
        <v>443</v>
      </c>
      <c r="G230" s="13">
        <v>0.19</v>
      </c>
      <c r="H230" s="21">
        <f t="shared" si="8"/>
        <v>18450</v>
      </c>
      <c r="I230" s="14">
        <v>3505.5</v>
      </c>
      <c r="J230" s="2"/>
    </row>
    <row r="231" spans="1:10" ht="12.75" customHeight="1">
      <c r="A231" s="12" t="s">
        <v>533</v>
      </c>
      <c r="B231" s="27">
        <v>24</v>
      </c>
      <c r="C231" s="21">
        <f t="shared" si="9"/>
        <v>60</v>
      </c>
      <c r="D231" s="14">
        <v>1440</v>
      </c>
      <c r="E231" s="22"/>
      <c r="F231" s="12" t="s">
        <v>307</v>
      </c>
      <c r="G231" s="13">
        <v>0.012</v>
      </c>
      <c r="H231" s="21">
        <f t="shared" si="8"/>
        <v>25829.999999999996</v>
      </c>
      <c r="I231" s="23">
        <v>309.96</v>
      </c>
      <c r="J231" s="2"/>
    </row>
    <row r="232" spans="1:10" ht="12.75" customHeight="1">
      <c r="A232" s="12" t="s">
        <v>151</v>
      </c>
      <c r="B232" s="27">
        <v>1</v>
      </c>
      <c r="C232" s="21">
        <f t="shared" si="9"/>
        <v>1845</v>
      </c>
      <c r="D232" s="14">
        <v>1845</v>
      </c>
      <c r="E232" s="22"/>
      <c r="F232" s="12" t="s">
        <v>308</v>
      </c>
      <c r="G232" s="13">
        <v>0.03</v>
      </c>
      <c r="H232" s="21">
        <f t="shared" si="8"/>
        <v>14760.000000000002</v>
      </c>
      <c r="I232" s="23">
        <v>442.8</v>
      </c>
      <c r="J232" s="2"/>
    </row>
    <row r="233" spans="1:10" ht="12.75" customHeight="1">
      <c r="A233" s="12" t="s">
        <v>152</v>
      </c>
      <c r="B233" s="27">
        <v>2</v>
      </c>
      <c r="C233" s="21">
        <f t="shared" si="9"/>
        <v>2214</v>
      </c>
      <c r="D233" s="14">
        <v>4428</v>
      </c>
      <c r="E233" s="22"/>
      <c r="F233" s="12" t="s">
        <v>309</v>
      </c>
      <c r="G233" s="13">
        <v>0.059</v>
      </c>
      <c r="H233" s="21">
        <f t="shared" si="8"/>
        <v>14760.000000000002</v>
      </c>
      <c r="I233" s="23">
        <v>870.84</v>
      </c>
      <c r="J233" s="2"/>
    </row>
    <row r="234" spans="1:10" ht="12.75" customHeight="1">
      <c r="A234" s="12" t="s">
        <v>153</v>
      </c>
      <c r="B234" s="27">
        <v>1</v>
      </c>
      <c r="C234" s="21">
        <f t="shared" si="9"/>
        <v>5904</v>
      </c>
      <c r="D234" s="14">
        <v>5904</v>
      </c>
      <c r="E234" s="22"/>
      <c r="F234" s="12" t="s">
        <v>310</v>
      </c>
      <c r="G234" s="13">
        <v>0.05</v>
      </c>
      <c r="H234" s="21">
        <f t="shared" si="8"/>
        <v>621150</v>
      </c>
      <c r="I234" s="14">
        <v>31057.5</v>
      </c>
      <c r="J234" s="2"/>
    </row>
    <row r="235" spans="1:10" ht="12.75" customHeight="1">
      <c r="A235" s="12" t="s">
        <v>462</v>
      </c>
      <c r="B235" s="27">
        <v>5</v>
      </c>
      <c r="C235" s="21">
        <f t="shared" si="9"/>
        <v>1045</v>
      </c>
      <c r="D235" s="14">
        <v>5225</v>
      </c>
      <c r="E235" s="22"/>
      <c r="F235" s="12" t="s">
        <v>311</v>
      </c>
      <c r="G235" s="13">
        <v>0.222</v>
      </c>
      <c r="H235" s="21">
        <f t="shared" si="8"/>
        <v>88560</v>
      </c>
      <c r="I235" s="14">
        <v>19660.32</v>
      </c>
      <c r="J235" s="2"/>
    </row>
    <row r="236" spans="1:10" ht="12.75" customHeight="1">
      <c r="A236" s="12" t="s">
        <v>348</v>
      </c>
      <c r="B236" s="27">
        <v>600</v>
      </c>
      <c r="C236" s="21">
        <f t="shared" si="9"/>
        <v>24.6</v>
      </c>
      <c r="D236" s="14">
        <v>14760</v>
      </c>
      <c r="E236" s="22"/>
      <c r="F236" s="12" t="s">
        <v>312</v>
      </c>
      <c r="G236" s="13">
        <v>0.14</v>
      </c>
      <c r="H236" s="21">
        <f t="shared" si="8"/>
        <v>29520</v>
      </c>
      <c r="I236" s="14">
        <v>4132.8</v>
      </c>
      <c r="J236" s="2"/>
    </row>
    <row r="237" spans="1:10" ht="12.75" customHeight="1">
      <c r="A237" s="12" t="s">
        <v>463</v>
      </c>
      <c r="B237" s="27">
        <v>39</v>
      </c>
      <c r="C237" s="21">
        <f t="shared" si="9"/>
        <v>147</v>
      </c>
      <c r="D237" s="14">
        <v>5733</v>
      </c>
      <c r="E237" s="22"/>
      <c r="F237" s="12" t="s">
        <v>313</v>
      </c>
      <c r="G237" s="13">
        <v>0.062</v>
      </c>
      <c r="H237" s="21">
        <f t="shared" si="8"/>
        <v>162360</v>
      </c>
      <c r="I237" s="14">
        <v>10066.32</v>
      </c>
      <c r="J237" s="2"/>
    </row>
    <row r="238" spans="1:10" ht="12.75" customHeight="1">
      <c r="A238" s="12" t="s">
        <v>464</v>
      </c>
      <c r="B238" s="27">
        <v>46</v>
      </c>
      <c r="C238" s="21">
        <f t="shared" si="9"/>
        <v>123</v>
      </c>
      <c r="D238" s="14">
        <v>5658</v>
      </c>
      <c r="E238" s="22"/>
      <c r="F238" s="12" t="s">
        <v>314</v>
      </c>
      <c r="G238" s="13">
        <v>0.123</v>
      </c>
      <c r="H238" s="21">
        <f t="shared" si="8"/>
        <v>27060</v>
      </c>
      <c r="I238" s="14">
        <v>3328.38</v>
      </c>
      <c r="J238" s="2"/>
    </row>
    <row r="239" spans="1:10" ht="12.75" customHeight="1">
      <c r="A239" s="12" t="s">
        <v>465</v>
      </c>
      <c r="B239" s="27">
        <v>130</v>
      </c>
      <c r="C239" s="21">
        <f t="shared" si="9"/>
        <v>6</v>
      </c>
      <c r="D239" s="23">
        <v>780</v>
      </c>
      <c r="E239" s="22"/>
      <c r="F239" s="12" t="s">
        <v>444</v>
      </c>
      <c r="G239" s="13">
        <v>0.235</v>
      </c>
      <c r="H239" s="21">
        <f t="shared" si="8"/>
        <v>1180.808510638298</v>
      </c>
      <c r="I239" s="23">
        <v>277.49</v>
      </c>
      <c r="J239" s="2"/>
    </row>
    <row r="240" spans="1:10" ht="12.75" customHeight="1">
      <c r="A240" s="12" t="s">
        <v>466</v>
      </c>
      <c r="B240" s="27">
        <v>504</v>
      </c>
      <c r="C240" s="21">
        <f t="shared" si="9"/>
        <v>6</v>
      </c>
      <c r="D240" s="14">
        <v>3024</v>
      </c>
      <c r="E240" s="22"/>
      <c r="F240" s="12" t="s">
        <v>445</v>
      </c>
      <c r="G240" s="13">
        <v>0.39</v>
      </c>
      <c r="H240" s="21">
        <f t="shared" si="8"/>
        <v>2705.9999999999995</v>
      </c>
      <c r="I240" s="14">
        <v>1055.34</v>
      </c>
      <c r="J240" s="2"/>
    </row>
    <row r="241" spans="1:10" ht="12.75" customHeight="1">
      <c r="A241" s="12" t="s">
        <v>154</v>
      </c>
      <c r="B241" s="27">
        <v>2</v>
      </c>
      <c r="C241" s="21">
        <f t="shared" si="9"/>
        <v>18450</v>
      </c>
      <c r="D241" s="14">
        <v>36900</v>
      </c>
      <c r="E241" s="22"/>
      <c r="F241" s="12" t="s">
        <v>446</v>
      </c>
      <c r="G241" s="13">
        <v>0.361</v>
      </c>
      <c r="H241" s="21">
        <f t="shared" si="8"/>
        <v>4305.013850415512</v>
      </c>
      <c r="I241" s="14">
        <v>1554.11</v>
      </c>
      <c r="J241" s="2"/>
    </row>
    <row r="242" spans="1:10" ht="12.75" customHeight="1">
      <c r="A242" s="12" t="s">
        <v>155</v>
      </c>
      <c r="B242" s="27">
        <v>1</v>
      </c>
      <c r="C242" s="21">
        <f t="shared" si="9"/>
        <v>19680</v>
      </c>
      <c r="D242" s="14">
        <v>19680</v>
      </c>
      <c r="E242" s="2"/>
      <c r="J242" s="2"/>
    </row>
    <row r="243" spans="1:10" ht="12.75" customHeight="1">
      <c r="A243" s="12" t="s">
        <v>156</v>
      </c>
      <c r="B243" s="27">
        <v>81</v>
      </c>
      <c r="C243" s="21">
        <f t="shared" si="9"/>
        <v>615</v>
      </c>
      <c r="D243" s="14">
        <v>49815</v>
      </c>
      <c r="E243" s="19"/>
      <c r="J243" s="2"/>
    </row>
    <row r="244" spans="1:10" ht="12.75" customHeight="1">
      <c r="A244" s="12" t="s">
        <v>157</v>
      </c>
      <c r="B244" s="27">
        <v>9</v>
      </c>
      <c r="C244" s="21">
        <f t="shared" si="9"/>
        <v>1107</v>
      </c>
      <c r="D244" s="14">
        <v>9963</v>
      </c>
      <c r="E244" s="19"/>
      <c r="J244" s="2"/>
    </row>
    <row r="245" spans="1:10" ht="12.75" customHeight="1">
      <c r="A245" s="12" t="s">
        <v>158</v>
      </c>
      <c r="B245" s="27">
        <v>18.7</v>
      </c>
      <c r="C245" s="21">
        <f t="shared" si="9"/>
        <v>98</v>
      </c>
      <c r="D245" s="14">
        <v>1832.6</v>
      </c>
      <c r="E245" s="20"/>
      <c r="J245" s="2"/>
    </row>
    <row r="246" spans="1:10" ht="12.75" customHeight="1">
      <c r="A246" s="12" t="s">
        <v>159</v>
      </c>
      <c r="B246" s="27">
        <v>13.8</v>
      </c>
      <c r="C246" s="21">
        <f t="shared" si="9"/>
        <v>98</v>
      </c>
      <c r="D246" s="14">
        <v>1352.4</v>
      </c>
      <c r="J246" s="2"/>
    </row>
    <row r="247" spans="1:4" ht="12.75" customHeight="1">
      <c r="A247" s="12" t="s">
        <v>160</v>
      </c>
      <c r="B247" s="27">
        <v>4.2</v>
      </c>
      <c r="C247" s="21">
        <f t="shared" si="9"/>
        <v>98</v>
      </c>
      <c r="D247" s="23">
        <v>411.6</v>
      </c>
    </row>
    <row r="248" spans="1:4" ht="12.75" customHeight="1">
      <c r="A248" s="12" t="s">
        <v>161</v>
      </c>
      <c r="B248" s="27">
        <v>32.9</v>
      </c>
      <c r="C248" s="21">
        <f t="shared" si="9"/>
        <v>98</v>
      </c>
      <c r="D248" s="14">
        <v>3224.2</v>
      </c>
    </row>
    <row r="249" spans="1:4" ht="12.75" customHeight="1">
      <c r="A249" s="12" t="s">
        <v>162</v>
      </c>
      <c r="B249" s="27">
        <v>1</v>
      </c>
      <c r="C249" s="21">
        <f t="shared" si="9"/>
        <v>2952</v>
      </c>
      <c r="D249" s="14">
        <v>2952</v>
      </c>
    </row>
    <row r="250" spans="1:5" ht="12.75" customHeight="1">
      <c r="A250" s="12" t="s">
        <v>163</v>
      </c>
      <c r="B250" s="27">
        <v>37</v>
      </c>
      <c r="C250" s="21">
        <f t="shared" si="9"/>
        <v>738</v>
      </c>
      <c r="D250" s="14">
        <v>27306</v>
      </c>
      <c r="E250" s="2"/>
    </row>
    <row r="251" spans="1:5" ht="12.75" customHeight="1">
      <c r="A251" s="12" t="s">
        <v>164</v>
      </c>
      <c r="B251" s="27">
        <v>3</v>
      </c>
      <c r="C251" s="21">
        <f t="shared" si="9"/>
        <v>738</v>
      </c>
      <c r="D251" s="14">
        <v>2214</v>
      </c>
      <c r="E251" s="2"/>
    </row>
    <row r="252" spans="1:5" ht="12.75" customHeight="1">
      <c r="A252" s="12" t="s">
        <v>467</v>
      </c>
      <c r="B252" s="27">
        <v>5</v>
      </c>
      <c r="C252" s="21">
        <f t="shared" si="9"/>
        <v>1968</v>
      </c>
      <c r="D252" s="14">
        <v>9840</v>
      </c>
      <c r="E252" s="6"/>
    </row>
    <row r="253" spans="1:5" ht="12.75" customHeight="1">
      <c r="A253" s="12" t="s">
        <v>165</v>
      </c>
      <c r="B253" s="27">
        <v>1</v>
      </c>
      <c r="C253" s="21">
        <f t="shared" si="9"/>
        <v>3075</v>
      </c>
      <c r="D253" s="14">
        <v>3075</v>
      </c>
      <c r="E253" s="6"/>
    </row>
    <row r="254" spans="1:10" ht="12.75" customHeight="1">
      <c r="A254" s="12" t="s">
        <v>166</v>
      </c>
      <c r="B254" s="27">
        <v>1</v>
      </c>
      <c r="C254" s="21">
        <f t="shared" si="9"/>
        <v>1476</v>
      </c>
      <c r="D254" s="14">
        <v>1476</v>
      </c>
      <c r="E254" s="6"/>
      <c r="J254" s="2"/>
    </row>
    <row r="255" spans="1:10" ht="12.75" customHeight="1">
      <c r="A255" s="12" t="s">
        <v>167</v>
      </c>
      <c r="B255" s="27">
        <v>1</v>
      </c>
      <c r="C255" s="21">
        <f t="shared" si="9"/>
        <v>1107</v>
      </c>
      <c r="D255" s="14">
        <v>1107</v>
      </c>
      <c r="E255" s="6"/>
      <c r="J255" s="2"/>
    </row>
    <row r="256" spans="3:10" ht="12.75" customHeight="1">
      <c r="C256" s="26"/>
      <c r="E256" s="6"/>
      <c r="J256" s="2"/>
    </row>
    <row r="257" ht="12.75" customHeight="1">
      <c r="E257" s="6"/>
    </row>
    <row r="258" ht="12.75" customHeight="1">
      <c r="E258" s="6"/>
    </row>
    <row r="259" ht="12.75" customHeight="1">
      <c r="E259" s="6"/>
    </row>
    <row r="260" ht="12.75" customHeight="1">
      <c r="E260" s="6"/>
    </row>
    <row r="261" ht="12.75" customHeight="1">
      <c r="E261" s="6"/>
    </row>
    <row r="262" ht="12.75" customHeight="1">
      <c r="E262" s="6"/>
    </row>
    <row r="263" ht="12.75" customHeight="1">
      <c r="E263" s="6"/>
    </row>
    <row r="264" ht="12.75" customHeight="1">
      <c r="E264" s="6"/>
    </row>
    <row r="265" ht="12.75" customHeight="1">
      <c r="E265" s="6"/>
    </row>
    <row r="266" ht="12.75" customHeight="1">
      <c r="E266" s="6"/>
    </row>
    <row r="267" ht="12.75" customHeight="1">
      <c r="E267" s="6"/>
    </row>
    <row r="268" ht="12.75" customHeight="1">
      <c r="E268" s="6"/>
    </row>
    <row r="269" ht="12.75" customHeight="1">
      <c r="E269" s="6"/>
    </row>
    <row r="270" ht="12.75" customHeight="1">
      <c r="E270" s="6"/>
    </row>
    <row r="271" ht="12.75" customHeight="1">
      <c r="E271" s="6"/>
    </row>
    <row r="272" ht="12.75" customHeight="1">
      <c r="E272" s="6"/>
    </row>
    <row r="273" ht="12.75" customHeight="1">
      <c r="E273" s="6"/>
    </row>
    <row r="274" ht="12.75" customHeight="1">
      <c r="E274" s="3"/>
    </row>
    <row r="275" ht="12.75" customHeight="1">
      <c r="E275" s="3"/>
    </row>
    <row r="276" ht="12.75" customHeight="1">
      <c r="E276" s="3"/>
    </row>
    <row r="277" ht="12.75" customHeight="1">
      <c r="E277" s="3"/>
    </row>
    <row r="278" ht="12.75" customHeight="1">
      <c r="E278" s="3"/>
    </row>
    <row r="279" ht="12.75" customHeight="1">
      <c r="E279" s="6"/>
    </row>
    <row r="280" ht="12.75" customHeight="1">
      <c r="E280" s="3"/>
    </row>
    <row r="281" ht="12.75" customHeight="1">
      <c r="E281" s="3"/>
    </row>
    <row r="282" ht="12.75" customHeight="1">
      <c r="E282" s="3"/>
    </row>
    <row r="283" spans="5:10" ht="12.75" customHeight="1">
      <c r="E283" s="3"/>
      <c r="J283" s="2"/>
    </row>
    <row r="284" spans="5:10" ht="12.75" customHeight="1">
      <c r="E284" s="3"/>
      <c r="J284" s="2"/>
    </row>
    <row r="285" spans="5:10" ht="12.75" customHeight="1">
      <c r="E285" s="3"/>
      <c r="J285" s="2"/>
    </row>
    <row r="286" spans="5:10" ht="12.75" customHeight="1">
      <c r="E286" s="3"/>
      <c r="J286" s="2"/>
    </row>
    <row r="287" spans="5:10" ht="12.75" customHeight="1">
      <c r="E287" s="3"/>
      <c r="J287" s="2"/>
    </row>
    <row r="288" spans="5:10" ht="12.75" customHeight="1">
      <c r="E288" s="3"/>
      <c r="J288" s="2"/>
    </row>
    <row r="289" ht="12.75" customHeight="1">
      <c r="E289" s="3"/>
    </row>
    <row r="290" spans="5:10" ht="12.75" customHeight="1">
      <c r="E290" s="3"/>
      <c r="J290" s="2"/>
    </row>
    <row r="291" spans="5:10" ht="12.75" customHeight="1">
      <c r="E291" s="3"/>
      <c r="J291" s="2"/>
    </row>
    <row r="292" spans="5:10" ht="12.75" customHeight="1">
      <c r="E292" s="3"/>
      <c r="J292" s="2"/>
    </row>
    <row r="293" spans="5:10" ht="12.75" customHeight="1">
      <c r="E293" s="3"/>
      <c r="J293" s="2"/>
    </row>
    <row r="294" spans="5:10" ht="12.75" customHeight="1">
      <c r="E294" s="3"/>
      <c r="J294" s="2"/>
    </row>
    <row r="295" spans="5:10" ht="12.75" customHeight="1">
      <c r="E295" s="3"/>
      <c r="J295" s="2"/>
    </row>
    <row r="296" spans="5:10" ht="12.75" customHeight="1">
      <c r="E296" s="3"/>
      <c r="J296" s="2"/>
    </row>
    <row r="297" spans="5:10" ht="12.75" customHeight="1">
      <c r="E297" s="3"/>
      <c r="J297" s="2"/>
    </row>
    <row r="298" spans="5:10" ht="12.75" customHeight="1">
      <c r="E298" s="3"/>
      <c r="J298" s="2"/>
    </row>
    <row r="299" spans="5:10" ht="12.75" customHeight="1">
      <c r="E299" s="3"/>
      <c r="J299" s="2"/>
    </row>
    <row r="300" spans="5:10" ht="12.75" customHeight="1">
      <c r="E300" s="3"/>
      <c r="J300" s="2"/>
    </row>
    <row r="301" spans="5:10" ht="12.75" customHeight="1">
      <c r="E301" s="3"/>
      <c r="J301" s="2"/>
    </row>
    <row r="302" spans="5:10" ht="12.75" customHeight="1">
      <c r="E302" s="3"/>
      <c r="J302" s="2"/>
    </row>
    <row r="303" spans="5:10" ht="12.75" customHeight="1">
      <c r="E303" s="3"/>
      <c r="J303" s="2"/>
    </row>
    <row r="304" spans="5:10" ht="12.75" customHeight="1">
      <c r="E304" s="3"/>
      <c r="J304" s="2"/>
    </row>
    <row r="305" spans="5:10" ht="12.75" customHeight="1">
      <c r="E305" s="3"/>
      <c r="J305" s="2"/>
    </row>
    <row r="306" spans="5:10" ht="12.75" customHeight="1">
      <c r="E306" s="3"/>
      <c r="J306" s="2"/>
    </row>
    <row r="307" spans="5:10" ht="12.75" customHeight="1">
      <c r="E307" s="3"/>
      <c r="J307" s="2"/>
    </row>
    <row r="308" spans="5:10" ht="12.75" customHeight="1">
      <c r="E308" s="3"/>
      <c r="J308" s="2"/>
    </row>
    <row r="309" spans="5:10" ht="12.75" customHeight="1">
      <c r="E309" s="3"/>
      <c r="J309" s="2"/>
    </row>
    <row r="310" spans="5:10" ht="12.75" customHeight="1">
      <c r="E310" s="3"/>
      <c r="J310" s="2"/>
    </row>
    <row r="311" spans="5:10" ht="12.75" customHeight="1">
      <c r="E311" s="3"/>
      <c r="J311" s="2"/>
    </row>
    <row r="312" spans="5:10" ht="12.75" customHeight="1">
      <c r="E312" s="3"/>
      <c r="J312" s="2"/>
    </row>
    <row r="313" spans="5:10" ht="12.75" customHeight="1">
      <c r="E313" s="3"/>
      <c r="J313" s="2"/>
    </row>
    <row r="314" spans="5:10" ht="12.75" customHeight="1">
      <c r="E314" s="3"/>
      <c r="J314" s="2"/>
    </row>
    <row r="315" spans="5:10" ht="12.75" customHeight="1">
      <c r="E315" s="3"/>
      <c r="J315" s="2"/>
    </row>
    <row r="316" spans="5:10" ht="12.75" customHeight="1">
      <c r="E316" s="3"/>
      <c r="J316" s="2"/>
    </row>
    <row r="317" spans="5:10" ht="12.75" customHeight="1">
      <c r="E317" s="3"/>
      <c r="J317" s="2"/>
    </row>
    <row r="318" spans="5:10" ht="12.75" customHeight="1">
      <c r="E318" s="3"/>
      <c r="J318" s="2"/>
    </row>
    <row r="319" spans="5:10" ht="12.75" customHeight="1">
      <c r="E319" s="3"/>
      <c r="J319" s="2"/>
    </row>
    <row r="320" spans="5:10" ht="12.75" customHeight="1">
      <c r="E320" s="3"/>
      <c r="J320" s="2"/>
    </row>
    <row r="321" spans="5:10" ht="12.75" customHeight="1">
      <c r="E321" s="3"/>
      <c r="J321" s="2"/>
    </row>
    <row r="322" spans="5:10" ht="12.75" customHeight="1">
      <c r="E322" s="3"/>
      <c r="J322" s="2"/>
    </row>
    <row r="323" spans="5:10" ht="12.75" customHeight="1">
      <c r="E323" s="3"/>
      <c r="J323" s="2"/>
    </row>
    <row r="324" spans="5:10" ht="12.75" customHeight="1">
      <c r="E324" s="3"/>
      <c r="J324" s="2"/>
    </row>
    <row r="325" spans="5:10" ht="12.75" customHeight="1">
      <c r="E325" s="3"/>
      <c r="J325" s="2"/>
    </row>
    <row r="326" spans="5:10" ht="12.75" customHeight="1">
      <c r="E326" s="3"/>
      <c r="J326" s="2"/>
    </row>
    <row r="327" spans="5:10" ht="12.75" customHeight="1">
      <c r="E327" s="3"/>
      <c r="J327" s="2"/>
    </row>
    <row r="328" spans="5:10" ht="12.75" customHeight="1">
      <c r="E328" s="3"/>
      <c r="J328" s="2"/>
    </row>
    <row r="329" spans="5:10" ht="12.75" customHeight="1">
      <c r="E329" s="3"/>
      <c r="J329" s="2"/>
    </row>
    <row r="330" spans="5:10" ht="12.75" customHeight="1">
      <c r="E330" s="3"/>
      <c r="J330" s="2"/>
    </row>
    <row r="331" spans="5:10" ht="12.75" customHeight="1">
      <c r="E331" s="3"/>
      <c r="J331" s="2"/>
    </row>
    <row r="332" spans="5:10" ht="12.75" customHeight="1">
      <c r="E332" s="3"/>
      <c r="J332" s="2"/>
    </row>
    <row r="333" spans="5:10" ht="12.75" customHeight="1">
      <c r="E333" s="3"/>
      <c r="J333" s="2"/>
    </row>
    <row r="334" spans="5:10" ht="12.75" customHeight="1">
      <c r="E334" s="3"/>
      <c r="J334" s="2"/>
    </row>
    <row r="335" spans="5:10" ht="12.75" customHeight="1">
      <c r="E335" s="3"/>
      <c r="J335" s="2"/>
    </row>
    <row r="336" spans="5:10" ht="12.75" customHeight="1">
      <c r="E336" s="3"/>
      <c r="J336" s="2"/>
    </row>
    <row r="337" spans="5:10" ht="12.75" customHeight="1">
      <c r="E337" s="3"/>
      <c r="J337" s="2"/>
    </row>
    <row r="338" spans="5:10" ht="12.75" customHeight="1">
      <c r="E338" s="3"/>
      <c r="J338" s="2"/>
    </row>
    <row r="339" spans="5:10" ht="12.75" customHeight="1">
      <c r="E339" s="3"/>
      <c r="J339" s="2"/>
    </row>
    <row r="340" spans="5:10" ht="12.75" customHeight="1">
      <c r="E340" s="3"/>
      <c r="J340" s="2"/>
    </row>
    <row r="341" spans="5:10" ht="12.75" customHeight="1">
      <c r="E341" s="3"/>
      <c r="J341" s="2"/>
    </row>
    <row r="342" spans="5:10" ht="12.75" customHeight="1">
      <c r="E342" s="3"/>
      <c r="J342" s="2"/>
    </row>
    <row r="343" spans="5:10" ht="12.75" customHeight="1">
      <c r="E343" s="3"/>
      <c r="J343" s="2"/>
    </row>
    <row r="344" spans="5:10" ht="12.75" customHeight="1">
      <c r="E344" s="3"/>
      <c r="J344" s="2"/>
    </row>
    <row r="345" spans="5:10" ht="12.75" customHeight="1">
      <c r="E345" s="3"/>
      <c r="J345" s="2"/>
    </row>
    <row r="346" spans="5:10" ht="12.75" customHeight="1">
      <c r="E346" s="3"/>
      <c r="J346" s="2"/>
    </row>
    <row r="347" spans="5:10" ht="12.75" customHeight="1">
      <c r="E347" s="3"/>
      <c r="J347" s="2"/>
    </row>
    <row r="348" spans="5:10" ht="12.75" customHeight="1">
      <c r="E348" s="3"/>
      <c r="J348" s="2"/>
    </row>
    <row r="349" spans="5:10" ht="12.75" customHeight="1">
      <c r="E349" s="3"/>
      <c r="J349" s="2"/>
    </row>
    <row r="350" spans="5:10" ht="12.75" customHeight="1">
      <c r="E350" s="3"/>
      <c r="J350" s="2"/>
    </row>
    <row r="351" spans="5:10" ht="12.75" customHeight="1">
      <c r="E351" s="3"/>
      <c r="J351" s="2"/>
    </row>
    <row r="352" spans="5:10" ht="12.75" customHeight="1">
      <c r="E352" s="3"/>
      <c r="J352" s="2"/>
    </row>
    <row r="353" spans="5:10" ht="12.75" customHeight="1">
      <c r="E353" s="3"/>
      <c r="J353" s="2"/>
    </row>
    <row r="354" spans="5:10" ht="12.75" customHeight="1">
      <c r="E354" s="3"/>
      <c r="J354" s="2"/>
    </row>
    <row r="355" spans="5:10" ht="12.75" customHeight="1">
      <c r="E355" s="3"/>
      <c r="J355" s="2"/>
    </row>
    <row r="356" spans="5:10" ht="12.75" customHeight="1">
      <c r="E356" s="3"/>
      <c r="J356" s="2"/>
    </row>
    <row r="357" spans="5:10" ht="12.75" customHeight="1">
      <c r="E357" s="3"/>
      <c r="J357" s="2"/>
    </row>
    <row r="358" spans="5:10" ht="12.75" customHeight="1">
      <c r="E358" s="3"/>
      <c r="J358" s="2"/>
    </row>
    <row r="359" spans="5:10" ht="12.75" customHeight="1">
      <c r="E359" s="3"/>
      <c r="J359" s="2"/>
    </row>
    <row r="360" spans="5:10" ht="12.75" customHeight="1">
      <c r="E360" s="3"/>
      <c r="J360" s="2"/>
    </row>
    <row r="361" spans="5:10" ht="12.75" customHeight="1">
      <c r="E361" s="3"/>
      <c r="J361" s="2"/>
    </row>
    <row r="362" spans="5:10" ht="12.75" customHeight="1">
      <c r="E362" s="3"/>
      <c r="J362" s="2"/>
    </row>
    <row r="363" spans="5:10" ht="12.75" customHeight="1">
      <c r="E363" s="3"/>
      <c r="J363" s="2"/>
    </row>
    <row r="364" spans="5:10" ht="12.75" customHeight="1">
      <c r="E364" s="3"/>
      <c r="J364" s="2"/>
    </row>
    <row r="365" spans="5:10" ht="12.75" customHeight="1">
      <c r="E365" s="3"/>
      <c r="J365" s="2"/>
    </row>
    <row r="366" spans="5:10" ht="12.75" customHeight="1">
      <c r="E366" s="3"/>
      <c r="J366" s="2"/>
    </row>
    <row r="367" spans="5:10" ht="12.75" customHeight="1">
      <c r="E367" s="5"/>
      <c r="J367" s="2"/>
    </row>
    <row r="368" spans="5:10" ht="12.75" customHeight="1">
      <c r="E368" s="2"/>
      <c r="J368" s="2"/>
    </row>
    <row r="369" spans="5:10" ht="12.75" customHeight="1">
      <c r="E369" s="2"/>
      <c r="J369" s="2"/>
    </row>
    <row r="370" spans="5:10" ht="12.75" customHeight="1">
      <c r="E370" s="2"/>
      <c r="J370" s="2"/>
    </row>
    <row r="371" spans="5:10" ht="12.75" customHeight="1">
      <c r="E371" s="2"/>
      <c r="J371" s="2"/>
    </row>
    <row r="372" spans="5:10" ht="12.75" customHeight="1">
      <c r="E372" s="2"/>
      <c r="J372" s="2"/>
    </row>
    <row r="373" ht="12.75" customHeight="1">
      <c r="J373" s="2"/>
    </row>
    <row r="374" ht="12.75" customHeight="1">
      <c r="J374" s="2"/>
    </row>
    <row r="375" ht="12.75" customHeight="1">
      <c r="J375" s="2"/>
    </row>
    <row r="376" ht="12.75" customHeight="1">
      <c r="J376" s="2"/>
    </row>
    <row r="377" ht="12.75" customHeight="1">
      <c r="J377" s="2"/>
    </row>
    <row r="378" ht="12.75" customHeight="1">
      <c r="J378" s="2"/>
    </row>
    <row r="379" ht="12.75" customHeight="1">
      <c r="J379" s="2"/>
    </row>
    <row r="380" ht="12.75" customHeight="1">
      <c r="J380" s="2"/>
    </row>
    <row r="381" ht="12.75" customHeight="1">
      <c r="J381" s="2"/>
    </row>
    <row r="382" ht="12.75" customHeight="1">
      <c r="J382" s="2"/>
    </row>
    <row r="383" ht="12.75" customHeight="1">
      <c r="J383" s="2"/>
    </row>
    <row r="384" ht="12.75" customHeight="1">
      <c r="J384" s="2"/>
    </row>
    <row r="385" ht="12.75" customHeight="1">
      <c r="J385" s="2"/>
    </row>
    <row r="386" ht="12.75" customHeight="1">
      <c r="J386" s="2"/>
    </row>
    <row r="387" ht="12.75" customHeight="1">
      <c r="J387" s="2"/>
    </row>
    <row r="388" ht="12.75" customHeight="1">
      <c r="J388" s="2"/>
    </row>
    <row r="389" ht="12.75" customHeight="1">
      <c r="J389" s="2"/>
    </row>
    <row r="390" ht="12.75" customHeight="1">
      <c r="J390" s="2"/>
    </row>
    <row r="391" ht="12.75" customHeight="1">
      <c r="J391" s="2"/>
    </row>
    <row r="392" ht="12.75" customHeight="1">
      <c r="J392" s="2"/>
    </row>
    <row r="393" ht="12.75" customHeight="1">
      <c r="J393" s="2"/>
    </row>
    <row r="394" ht="12.75" customHeight="1">
      <c r="J394" s="2"/>
    </row>
    <row r="395" ht="12.75" customHeight="1">
      <c r="J395" s="2"/>
    </row>
    <row r="396" ht="12.75" customHeight="1">
      <c r="J396" s="2"/>
    </row>
    <row r="397" ht="12.75" customHeight="1">
      <c r="J397" s="2"/>
    </row>
    <row r="398" ht="12.75" customHeight="1">
      <c r="J398" s="2"/>
    </row>
    <row r="399" ht="12.75" customHeight="1">
      <c r="J399" s="2"/>
    </row>
    <row r="400" ht="12.75" customHeight="1">
      <c r="J400" s="2"/>
    </row>
    <row r="401" ht="12.75" customHeight="1">
      <c r="J401" s="2"/>
    </row>
    <row r="402" ht="12.75" customHeight="1">
      <c r="J402" s="2"/>
    </row>
    <row r="403" ht="12.75" customHeight="1">
      <c r="J403" s="2"/>
    </row>
    <row r="404" ht="12.75" customHeight="1">
      <c r="J404" s="2"/>
    </row>
    <row r="405" ht="12.75" customHeight="1">
      <c r="J405" s="2"/>
    </row>
    <row r="406" ht="12.75" customHeight="1">
      <c r="J406" s="2"/>
    </row>
    <row r="407" ht="12.75" customHeight="1">
      <c r="J407" s="2"/>
    </row>
    <row r="408" ht="12.75" customHeight="1">
      <c r="J408" s="2"/>
    </row>
    <row r="409" ht="12.75" customHeight="1">
      <c r="J409" s="2"/>
    </row>
    <row r="410" ht="12.75" customHeight="1">
      <c r="J410" s="2"/>
    </row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H4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1.00390625" style="0" bestFit="1" customWidth="1"/>
    <col min="2" max="2" width="12.7109375" style="0" customWidth="1"/>
    <col min="3" max="3" width="13.57421875" style="0" customWidth="1"/>
    <col min="4" max="4" width="15.28125" style="0" customWidth="1"/>
  </cols>
  <sheetData>
    <row r="1" spans="1:8" ht="92.25" customHeight="1">
      <c r="A1" s="24" t="s">
        <v>342</v>
      </c>
      <c r="B1" s="25"/>
      <c r="C1" s="25"/>
      <c r="D1" s="25"/>
      <c r="E1" s="25"/>
      <c r="F1" s="25"/>
      <c r="G1" s="25"/>
      <c r="H1" s="25"/>
    </row>
    <row r="2" spans="1:4" ht="14.25">
      <c r="A2" s="16" t="s">
        <v>168</v>
      </c>
      <c r="B2" s="16" t="s">
        <v>169</v>
      </c>
      <c r="C2" s="17" t="s">
        <v>170</v>
      </c>
      <c r="D2" s="18" t="s">
        <v>171</v>
      </c>
    </row>
    <row r="3" spans="1:4" ht="12.75" customHeight="1">
      <c r="A3" s="12" t="s">
        <v>337</v>
      </c>
      <c r="B3" s="13">
        <v>2.8</v>
      </c>
      <c r="C3" s="21">
        <f>D3/B3</f>
        <v>13459</v>
      </c>
      <c r="D3" s="14">
        <v>37685.2</v>
      </c>
    </row>
    <row r="4" spans="1:4" ht="12.75" customHeight="1">
      <c r="A4" s="12" t="s">
        <v>338</v>
      </c>
      <c r="B4" s="13">
        <v>3.341</v>
      </c>
      <c r="C4" s="21">
        <f aca="true" t="shared" si="0" ref="C4:C49">D4/B4</f>
        <v>21000</v>
      </c>
      <c r="D4" s="14">
        <v>70161</v>
      </c>
    </row>
    <row r="5" spans="1:4" ht="12.75" customHeight="1">
      <c r="A5" s="12" t="s">
        <v>341</v>
      </c>
      <c r="B5" s="13">
        <v>10.68</v>
      </c>
      <c r="C5" s="21">
        <f t="shared" si="0"/>
        <v>31000</v>
      </c>
      <c r="D5" s="14">
        <v>331080</v>
      </c>
    </row>
    <row r="6" spans="1:4" ht="12.75" customHeight="1">
      <c r="A6" s="12" t="s">
        <v>339</v>
      </c>
      <c r="B6" s="13">
        <v>3</v>
      </c>
      <c r="C6" s="21">
        <f t="shared" si="0"/>
        <v>24847</v>
      </c>
      <c r="D6" s="14">
        <v>74541</v>
      </c>
    </row>
    <row r="7" spans="1:4" ht="12.75">
      <c r="A7" s="12" t="s">
        <v>468</v>
      </c>
      <c r="B7" s="13">
        <v>0.02</v>
      </c>
      <c r="C7" s="21">
        <f t="shared" si="0"/>
        <v>77350</v>
      </c>
      <c r="D7" s="14">
        <v>1547</v>
      </c>
    </row>
    <row r="8" spans="1:4" ht="12.75">
      <c r="A8" s="12" t="s">
        <v>469</v>
      </c>
      <c r="B8" s="13">
        <v>0.05</v>
      </c>
      <c r="C8" s="21">
        <f t="shared" si="0"/>
        <v>227765.99999999997</v>
      </c>
      <c r="D8" s="14">
        <v>11388.3</v>
      </c>
    </row>
    <row r="9" spans="1:4" ht="12.75">
      <c r="A9" s="12" t="s">
        <v>470</v>
      </c>
      <c r="B9" s="13">
        <v>0.121</v>
      </c>
      <c r="C9" s="21">
        <f t="shared" si="0"/>
        <v>297500</v>
      </c>
      <c r="D9" s="14">
        <v>35997.5</v>
      </c>
    </row>
    <row r="10" spans="1:4" ht="12.75">
      <c r="A10" s="12" t="s">
        <v>471</v>
      </c>
      <c r="B10" s="13">
        <v>0.112</v>
      </c>
      <c r="C10" s="21">
        <f t="shared" si="0"/>
        <v>343910</v>
      </c>
      <c r="D10" s="14">
        <v>38517.92</v>
      </c>
    </row>
    <row r="11" spans="1:4" ht="12.75">
      <c r="A11" s="12" t="s">
        <v>472</v>
      </c>
      <c r="B11" s="13">
        <v>0.03</v>
      </c>
      <c r="C11" s="21">
        <f t="shared" si="0"/>
        <v>214200</v>
      </c>
      <c r="D11" s="14">
        <v>6426</v>
      </c>
    </row>
    <row r="12" spans="1:4" ht="12.75">
      <c r="A12" s="12" t="s">
        <v>473</v>
      </c>
      <c r="B12" s="13">
        <v>0.265</v>
      </c>
      <c r="C12" s="21">
        <f t="shared" si="0"/>
        <v>41412</v>
      </c>
      <c r="D12" s="14">
        <v>10974.18</v>
      </c>
    </row>
    <row r="13" spans="1:4" ht="12.75">
      <c r="A13" s="12" t="s">
        <v>474</v>
      </c>
      <c r="B13" s="13">
        <v>0.084</v>
      </c>
      <c r="C13" s="21">
        <f t="shared" si="0"/>
        <v>343909.99999999994</v>
      </c>
      <c r="D13" s="14">
        <v>28888.44</v>
      </c>
    </row>
    <row r="14" spans="1:4" ht="12.75">
      <c r="A14" s="12" t="s">
        <v>475</v>
      </c>
      <c r="B14" s="13">
        <v>0.244</v>
      </c>
      <c r="C14" s="21">
        <f t="shared" si="0"/>
        <v>15530.000000000002</v>
      </c>
      <c r="D14" s="14">
        <v>3789.32</v>
      </c>
    </row>
    <row r="15" spans="1:4" ht="12.75">
      <c r="A15" s="12" t="s">
        <v>476</v>
      </c>
      <c r="B15" s="13">
        <v>0.118</v>
      </c>
      <c r="C15" s="21">
        <f t="shared" si="0"/>
        <v>38080</v>
      </c>
      <c r="D15" s="14">
        <v>4493.44</v>
      </c>
    </row>
    <row r="16" spans="1:4" ht="12.75">
      <c r="A16" s="12" t="s">
        <v>477</v>
      </c>
      <c r="B16" s="13">
        <v>1.178</v>
      </c>
      <c r="C16" s="21">
        <f t="shared" si="0"/>
        <v>36236.001697792875</v>
      </c>
      <c r="D16" s="14">
        <v>42686.01</v>
      </c>
    </row>
    <row r="17" spans="1:4" ht="12.75">
      <c r="A17" s="12" t="s">
        <v>478</v>
      </c>
      <c r="B17" s="13">
        <v>0.65</v>
      </c>
      <c r="C17" s="21">
        <f t="shared" si="0"/>
        <v>73506</v>
      </c>
      <c r="D17" s="14">
        <v>47778.9</v>
      </c>
    </row>
    <row r="18" spans="1:4" ht="12.75">
      <c r="A18" s="12" t="s">
        <v>479</v>
      </c>
      <c r="B18" s="13">
        <v>0.47</v>
      </c>
      <c r="C18" s="21">
        <f t="shared" si="0"/>
        <v>313696</v>
      </c>
      <c r="D18" s="14">
        <v>147437.12</v>
      </c>
    </row>
    <row r="19" spans="1:4" ht="12.75">
      <c r="A19" s="12" t="s">
        <v>480</v>
      </c>
      <c r="B19" s="13">
        <v>1.263</v>
      </c>
      <c r="C19" s="21">
        <f t="shared" si="0"/>
        <v>81789.00237529691</v>
      </c>
      <c r="D19" s="14">
        <v>103299.51</v>
      </c>
    </row>
    <row r="20" spans="1:4" ht="12.75">
      <c r="A20" s="12" t="s">
        <v>481</v>
      </c>
      <c r="B20" s="13">
        <v>0.52</v>
      </c>
      <c r="C20" s="21">
        <f t="shared" si="0"/>
        <v>32129.999999999996</v>
      </c>
      <c r="D20" s="14">
        <v>16707.6</v>
      </c>
    </row>
    <row r="21" spans="1:4" ht="12.75">
      <c r="A21" s="12" t="s">
        <v>482</v>
      </c>
      <c r="B21" s="13">
        <v>0.107</v>
      </c>
      <c r="C21" s="21">
        <f t="shared" si="0"/>
        <v>20468.03738317757</v>
      </c>
      <c r="D21" s="14">
        <v>2190.08</v>
      </c>
    </row>
    <row r="22" spans="1:4" ht="12.75">
      <c r="A22" s="12" t="s">
        <v>483</v>
      </c>
      <c r="B22" s="13">
        <v>0.14</v>
      </c>
      <c r="C22" s="21">
        <f t="shared" si="0"/>
        <v>184283.99999999997</v>
      </c>
      <c r="D22" s="14">
        <v>25799.76</v>
      </c>
    </row>
    <row r="23" spans="1:4" ht="12.75">
      <c r="A23" s="12" t="s">
        <v>380</v>
      </c>
      <c r="B23" s="13">
        <v>0.78</v>
      </c>
      <c r="C23" s="21">
        <f t="shared" si="0"/>
        <v>31000</v>
      </c>
      <c r="D23" s="14">
        <v>24180</v>
      </c>
    </row>
    <row r="24" spans="1:4" ht="12.75">
      <c r="A24" s="12" t="s">
        <v>484</v>
      </c>
      <c r="B24" s="13">
        <v>1.425</v>
      </c>
      <c r="C24" s="21">
        <f t="shared" si="0"/>
        <v>46589.00350877193</v>
      </c>
      <c r="D24" s="14">
        <v>66389.33</v>
      </c>
    </row>
    <row r="25" spans="1:4" ht="12.75">
      <c r="A25" s="12" t="s">
        <v>335</v>
      </c>
      <c r="B25" s="13">
        <v>1.075</v>
      </c>
      <c r="C25" s="21">
        <f t="shared" si="0"/>
        <v>295061.00465116283</v>
      </c>
      <c r="D25" s="14">
        <v>317190.58</v>
      </c>
    </row>
    <row r="26" spans="1:4" ht="12.75">
      <c r="A26" s="12" t="s">
        <v>485</v>
      </c>
      <c r="B26" s="13">
        <v>0.1</v>
      </c>
      <c r="C26" s="21">
        <f t="shared" si="0"/>
        <v>568820</v>
      </c>
      <c r="D26" s="14">
        <v>56882</v>
      </c>
    </row>
    <row r="27" spans="1:4" ht="12.75">
      <c r="A27" s="12" t="s">
        <v>486</v>
      </c>
      <c r="B27" s="13">
        <v>1.275</v>
      </c>
      <c r="C27" s="21">
        <f t="shared" si="0"/>
        <v>74542.00000000001</v>
      </c>
      <c r="D27" s="14">
        <v>95041.05</v>
      </c>
    </row>
    <row r="28" spans="1:4" ht="12.75">
      <c r="A28" s="12" t="s">
        <v>214</v>
      </c>
      <c r="B28" s="13">
        <v>0.42</v>
      </c>
      <c r="C28" s="21">
        <f t="shared" si="0"/>
        <v>80754</v>
      </c>
      <c r="D28" s="14">
        <v>33916.68</v>
      </c>
    </row>
    <row r="29" spans="1:4" ht="12.75">
      <c r="A29" s="12" t="s">
        <v>215</v>
      </c>
      <c r="B29" s="13">
        <v>0.263</v>
      </c>
      <c r="C29" s="21">
        <f t="shared" si="0"/>
        <v>80753.99239543725</v>
      </c>
      <c r="D29" s="14">
        <v>21238.3</v>
      </c>
    </row>
    <row r="30" spans="1:4" ht="12.75">
      <c r="A30" s="12" t="s">
        <v>216</v>
      </c>
      <c r="B30" s="13">
        <v>0.3</v>
      </c>
      <c r="C30" s="21">
        <f t="shared" si="0"/>
        <v>78683.00000000001</v>
      </c>
      <c r="D30" s="14">
        <v>23604.9</v>
      </c>
    </row>
    <row r="31" spans="1:4" ht="12.75">
      <c r="A31" s="12" t="s">
        <v>487</v>
      </c>
      <c r="B31" s="13">
        <v>0.642</v>
      </c>
      <c r="C31" s="21">
        <f t="shared" si="0"/>
        <v>25883.006230529594</v>
      </c>
      <c r="D31" s="14">
        <v>16616.89</v>
      </c>
    </row>
    <row r="32" spans="1:4" ht="12.75">
      <c r="A32" s="12" t="s">
        <v>488</v>
      </c>
      <c r="B32" s="13">
        <v>0.345</v>
      </c>
      <c r="C32" s="21">
        <f t="shared" si="0"/>
        <v>65224</v>
      </c>
      <c r="D32" s="14">
        <v>22502.28</v>
      </c>
    </row>
    <row r="33" spans="1:4" ht="12.75">
      <c r="A33" s="12" t="s">
        <v>489</v>
      </c>
      <c r="B33" s="13">
        <v>0.699</v>
      </c>
      <c r="C33" s="21">
        <f t="shared" si="0"/>
        <v>98354.00572246066</v>
      </c>
      <c r="D33" s="14">
        <v>68749.45</v>
      </c>
    </row>
    <row r="34" spans="1:4" ht="12.75" customHeight="1">
      <c r="A34" s="12" t="s">
        <v>490</v>
      </c>
      <c r="B34" s="13">
        <v>0.174</v>
      </c>
      <c r="C34" s="21">
        <f t="shared" si="0"/>
        <v>120095</v>
      </c>
      <c r="D34" s="14">
        <v>20896.53</v>
      </c>
    </row>
    <row r="35" spans="1:4" ht="12.75">
      <c r="A35" s="12" t="s">
        <v>491</v>
      </c>
      <c r="B35" s="13">
        <v>0.445</v>
      </c>
      <c r="C35" s="21">
        <f t="shared" si="0"/>
        <v>67295.01123595505</v>
      </c>
      <c r="D35" s="14">
        <v>29946.28</v>
      </c>
    </row>
    <row r="36" spans="1:4" ht="12.75">
      <c r="A36" s="12" t="s">
        <v>492</v>
      </c>
      <c r="B36" s="13">
        <v>0.741</v>
      </c>
      <c r="C36" s="21">
        <f t="shared" si="0"/>
        <v>20706.00539811066</v>
      </c>
      <c r="D36" s="14">
        <v>15343.15</v>
      </c>
    </row>
    <row r="37" spans="1:4" ht="12.75">
      <c r="A37" s="12" t="s">
        <v>493</v>
      </c>
      <c r="B37" s="13">
        <v>0.34</v>
      </c>
      <c r="C37" s="21">
        <f t="shared" si="0"/>
        <v>21740.999999999996</v>
      </c>
      <c r="D37" s="14">
        <v>7391.94</v>
      </c>
    </row>
    <row r="38" spans="1:4" ht="12.75">
      <c r="A38" s="12" t="s">
        <v>494</v>
      </c>
      <c r="B38" s="13">
        <v>0.683</v>
      </c>
      <c r="C38" s="21">
        <f t="shared" si="0"/>
        <v>19000</v>
      </c>
      <c r="D38" s="14">
        <v>12977</v>
      </c>
    </row>
    <row r="39" spans="1:4" ht="12.75">
      <c r="A39" s="12" t="s">
        <v>495</v>
      </c>
      <c r="B39" s="13">
        <v>0.18</v>
      </c>
      <c r="C39" s="21">
        <f t="shared" si="0"/>
        <v>77648</v>
      </c>
      <c r="D39" s="14">
        <v>13976.64</v>
      </c>
    </row>
    <row r="40" spans="1:4" ht="12.75">
      <c r="A40" s="12" t="s">
        <v>496</v>
      </c>
      <c r="B40" s="13">
        <v>0.221</v>
      </c>
      <c r="C40" s="21">
        <f t="shared" si="0"/>
        <v>258825.0226244344</v>
      </c>
      <c r="D40" s="14">
        <v>57200.33</v>
      </c>
    </row>
    <row r="41" spans="1:4" ht="12.75">
      <c r="A41" s="12" t="s">
        <v>497</v>
      </c>
      <c r="B41" s="13">
        <v>0.55</v>
      </c>
      <c r="C41" s="21">
        <f t="shared" si="0"/>
        <v>36235.99999999999</v>
      </c>
      <c r="D41" s="14">
        <v>19929.8</v>
      </c>
    </row>
    <row r="42" spans="1:4" ht="12.75">
      <c r="A42" s="12" t="s">
        <v>498</v>
      </c>
      <c r="B42" s="13">
        <v>0.215</v>
      </c>
      <c r="C42" s="21">
        <f t="shared" si="0"/>
        <v>72471.02325581395</v>
      </c>
      <c r="D42" s="14">
        <v>15581.27</v>
      </c>
    </row>
    <row r="43" spans="1:4" ht="12.75">
      <c r="A43" s="12" t="s">
        <v>499</v>
      </c>
      <c r="B43" s="15">
        <v>605</v>
      </c>
      <c r="C43" s="21">
        <f t="shared" si="0"/>
        <v>155</v>
      </c>
      <c r="D43" s="14">
        <v>93775</v>
      </c>
    </row>
    <row r="44" spans="1:4" ht="12.75">
      <c r="A44" s="12" t="s">
        <v>500</v>
      </c>
      <c r="B44" s="13">
        <v>2</v>
      </c>
      <c r="C44" s="21">
        <f t="shared" si="0"/>
        <v>6212</v>
      </c>
      <c r="D44" s="14">
        <v>12424</v>
      </c>
    </row>
    <row r="45" spans="1:4" ht="12.75">
      <c r="A45" s="12" t="s">
        <v>501</v>
      </c>
      <c r="B45" s="13">
        <v>0.114</v>
      </c>
      <c r="C45" s="21">
        <f t="shared" si="0"/>
        <v>59012.01754385965</v>
      </c>
      <c r="D45" s="14">
        <v>6727.37</v>
      </c>
    </row>
    <row r="46" spans="1:4" ht="12.75">
      <c r="A46" s="12" t="s">
        <v>502</v>
      </c>
      <c r="B46" s="13">
        <v>0.263</v>
      </c>
      <c r="C46" s="21">
        <f t="shared" si="0"/>
        <v>59012.01520912547</v>
      </c>
      <c r="D46" s="14">
        <v>15520.16</v>
      </c>
    </row>
    <row r="47" spans="1:4" ht="12.75">
      <c r="A47" s="12" t="s">
        <v>503</v>
      </c>
      <c r="B47" s="13">
        <v>0.18</v>
      </c>
      <c r="C47" s="21">
        <f t="shared" si="0"/>
        <v>155295</v>
      </c>
      <c r="D47" s="14">
        <v>27953.1</v>
      </c>
    </row>
    <row r="48" spans="1:4" ht="12.75">
      <c r="A48" s="12" t="s">
        <v>504</v>
      </c>
      <c r="B48" s="13">
        <v>0.7</v>
      </c>
      <c r="C48" s="21">
        <f t="shared" si="0"/>
        <v>207060</v>
      </c>
      <c r="D48" s="14">
        <v>144942</v>
      </c>
    </row>
    <row r="49" spans="1:4" ht="12.75">
      <c r="A49" s="12" t="s">
        <v>505</v>
      </c>
      <c r="B49" s="13">
        <v>0.145</v>
      </c>
      <c r="C49" s="21">
        <f t="shared" si="0"/>
        <v>31059.034482758627</v>
      </c>
      <c r="D49" s="14">
        <v>4503.56</v>
      </c>
    </row>
    <row r="55" ht="12.75" customHeight="1"/>
    <row r="56" ht="12.75" customHeight="1"/>
  </sheetData>
  <sheetProtection/>
  <mergeCells count="1">
    <mergeCell ref="A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2014-08-27T06:37:36Z</cp:lastPrinted>
  <dcterms:created xsi:type="dcterms:W3CDTF">1996-10-08T23:32:33Z</dcterms:created>
  <dcterms:modified xsi:type="dcterms:W3CDTF">2015-04-15T05:02:01Z</dcterms:modified>
  <cp:category/>
  <cp:version/>
  <cp:contentType/>
  <cp:contentStatus/>
</cp:coreProperties>
</file>